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29"/>
  <workbookPr codeName="ThisWorkbook" defaultThemeVersion="124226"/>
  <mc:AlternateContent xmlns:mc="http://schemas.openxmlformats.org/markup-compatibility/2006">
    <mc:Choice Requires="x15">
      <x15ac:absPath xmlns:x15ac="http://schemas.microsoft.com/office/spreadsheetml/2010/11/ac" url="G:\Bid Library\2022 Bids\12-December 2022\IFB 12162022ANW-2022-2023 Miscellaneous Food Bid II\"/>
    </mc:Choice>
  </mc:AlternateContent>
  <xr:revisionPtr revIDLastSave="0" documentId="8_{D6CAE0E8-D2A4-4BF3-BF09-2CC5537C9B04}" xr6:coauthVersionLast="47" xr6:coauthVersionMax="47" xr10:uidLastSave="{00000000-0000-0000-0000-000000000000}"/>
  <bookViews>
    <workbookView xWindow="-120" yWindow="-120" windowWidth="29040" windowHeight="15840" tabRatio="807" activeTab="1" xr2:uid="{00000000-000D-0000-FFFF-FFFF00000000}"/>
  </bookViews>
  <sheets>
    <sheet name="Frozen-Servings" sheetId="1" r:id="rId1"/>
    <sheet name="Dry-Serv or each" sheetId="4" r:id="rId2"/>
    <sheet name="Dry-Case" sheetId="5" r:id="rId3"/>
    <sheet name="Refrigerated Serving " sheetId="25" r:id="rId4"/>
    <sheet name=" Refrigerated Pound" sheetId="23" r:id="rId5"/>
    <sheet name="Vendor Contact Info" sheetId="22" state="hidden" r:id="rId6"/>
  </sheets>
  <definedNames>
    <definedName name="_xlnm.Print_Area" localSheetId="4">' Refrigerated Pound'!$A$1:$S$3</definedName>
    <definedName name="_xlnm.Print_Area" localSheetId="2">'Dry-Case'!$A$1:$S$15</definedName>
    <definedName name="_xlnm.Print_Area" localSheetId="1">'Dry-Serv or each'!$A$1:$S$19</definedName>
    <definedName name="_xlnm.Print_Area" localSheetId="0">'Frozen-Servings'!$A$1:$S$7</definedName>
    <definedName name="_xlnm.Print_Area" localSheetId="3">'Refrigerated Serving '!$A$1:$R$5</definedName>
    <definedName name="_xlnm.Print_Area" localSheetId="5">'Vendor Contact Info'!$A$1:$F$45</definedName>
    <definedName name="_xlnm.Print_Titles" localSheetId="2">'Dry-Case'!$1:$2</definedName>
    <definedName name="_xlnm.Print_Titles" localSheetId="1">'Dry-Serv or each'!$1:$2</definedName>
    <definedName name="_xlnm.Print_Titles" localSheetId="0">'Frozen-Servings'!$1:$2</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6" i="4" l="1"/>
  <c r="M6" i="4"/>
  <c r="O6" i="4" s="1"/>
  <c r="N8" i="4"/>
  <c r="N9" i="4"/>
  <c r="M10" i="4"/>
  <c r="O10" i="4" s="1"/>
  <c r="M9" i="4"/>
  <c r="O9" i="4" s="1"/>
  <c r="N10" i="4"/>
  <c r="M4" i="1"/>
  <c r="O4" i="1" s="1"/>
  <c r="N4" i="1"/>
  <c r="N5" i="1"/>
  <c r="M6" i="1"/>
  <c r="O3" i="23"/>
  <c r="N4" i="4"/>
  <c r="N5" i="4"/>
  <c r="M5" i="4"/>
  <c r="O5" i="4" s="1"/>
  <c r="M4" i="4"/>
  <c r="O4" i="4" s="1"/>
  <c r="N16" i="4"/>
  <c r="N14" i="4"/>
  <c r="N15" i="4"/>
  <c r="M15" i="4"/>
  <c r="O15" i="4" s="1"/>
  <c r="M16" i="4"/>
  <c r="O16" i="4" s="1"/>
  <c r="M7" i="4"/>
  <c r="O7" i="4" s="1"/>
  <c r="L5" i="25" l="1"/>
  <c r="N5" i="25" s="1"/>
  <c r="M5" i="25"/>
  <c r="N11" i="4"/>
  <c r="N8" i="5" l="1"/>
  <c r="N7" i="5"/>
  <c r="M8" i="5"/>
  <c r="O8" i="5" s="1"/>
  <c r="M7" i="5"/>
  <c r="O7" i="5" s="1"/>
  <c r="M6" i="5"/>
  <c r="O6" i="5" s="1"/>
  <c r="M14" i="4"/>
  <c r="M5" i="1"/>
  <c r="O5" i="1" s="1"/>
  <c r="O6" i="1"/>
  <c r="N6" i="1"/>
  <c r="M7" i="1"/>
  <c r="O7" i="1" s="1"/>
  <c r="N7" i="1"/>
  <c r="O14" i="4" l="1"/>
  <c r="N13" i="4"/>
  <c r="M13" i="4"/>
  <c r="O13" i="4" s="1"/>
  <c r="N12" i="4"/>
  <c r="M12" i="4"/>
  <c r="O12" i="4" s="1"/>
  <c r="M11" i="4"/>
  <c r="O11" i="4" s="1"/>
  <c r="N19" i="4"/>
  <c r="N17" i="4"/>
  <c r="N18" i="4"/>
  <c r="N7" i="4"/>
  <c r="M19" i="4"/>
  <c r="O19" i="4" s="1"/>
  <c r="M15" i="5"/>
  <c r="O15" i="5" s="1"/>
  <c r="M14" i="5"/>
  <c r="O14" i="5" s="1"/>
  <c r="M13" i="5"/>
  <c r="O13" i="5" s="1"/>
  <c r="M12" i="5"/>
  <c r="O12" i="5" s="1"/>
  <c r="M11" i="5"/>
  <c r="O11" i="5" s="1"/>
  <c r="M10" i="5"/>
  <c r="O10" i="5" s="1"/>
  <c r="M9" i="5"/>
  <c r="O9" i="5" s="1"/>
  <c r="M5" i="5"/>
  <c r="O5" i="5" s="1"/>
  <c r="M4" i="5"/>
  <c r="O4" i="5" s="1"/>
  <c r="N15" i="5"/>
  <c r="N14" i="5"/>
  <c r="N13" i="5"/>
  <c r="N12" i="5"/>
  <c r="N11" i="5"/>
  <c r="N10" i="5"/>
  <c r="N9" i="5"/>
  <c r="N6" i="5"/>
  <c r="N5" i="5"/>
  <c r="N4" i="5"/>
  <c r="L4" i="25"/>
  <c r="N4" i="25" s="1"/>
  <c r="M3" i="23"/>
  <c r="M8" i="4"/>
  <c r="O8" i="4" s="1"/>
  <c r="M4" i="25"/>
  <c r="N3" i="23"/>
  <c r="M18" i="4"/>
  <c r="O18" i="4" s="1"/>
  <c r="M17" i="4"/>
  <c r="O17" i="4" s="1"/>
</calcChain>
</file>

<file path=xl/sharedStrings.xml><?xml version="1.0" encoding="utf-8"?>
<sst xmlns="http://schemas.openxmlformats.org/spreadsheetml/2006/main" count="473" uniqueCount="305">
  <si>
    <t>Stock Number</t>
  </si>
  <si>
    <t>Unit</t>
  </si>
  <si>
    <t>Description</t>
  </si>
  <si>
    <t>Approved Brand                                          (Manufacturer Product Code)</t>
  </si>
  <si>
    <t>Estimated Number of Servings 
 (2022-2023)</t>
  </si>
  <si>
    <t>Bidder</t>
  </si>
  <si>
    <t>Bidder Terms</t>
  </si>
  <si>
    <t>Bidder Brand</t>
  </si>
  <si>
    <t>Bidder Manufacturer Product Code</t>
  </si>
  <si>
    <t>Pack                                       Size</t>
  </si>
  <si>
    <t>Estimated Servings Per Case</t>
  </si>
  <si>
    <t>Cost            per           Case</t>
  </si>
  <si>
    <t>Cost per Serving</t>
  </si>
  <si>
    <t>Required Number of Cases</t>
  </si>
  <si>
    <t>Extended Total Cost</t>
  </si>
  <si>
    <t>Comments</t>
  </si>
  <si>
    <t>LEAD TIME FROM ORDER 
(IN WEEKS)</t>
  </si>
  <si>
    <t>AWARD</t>
  </si>
  <si>
    <t>Menu Planning Comments</t>
  </si>
  <si>
    <t>Column 1</t>
  </si>
  <si>
    <t>Column 2</t>
  </si>
  <si>
    <t>Column 3</t>
  </si>
  <si>
    <t>Column 4</t>
  </si>
  <si>
    <t>Column 5</t>
  </si>
  <si>
    <t>Column 6</t>
  </si>
  <si>
    <t>Column 7</t>
  </si>
  <si>
    <t>Column 8</t>
  </si>
  <si>
    <t>Column 9</t>
  </si>
  <si>
    <t>Column 10</t>
  </si>
  <si>
    <t>Column 11</t>
  </si>
  <si>
    <t>Column 12</t>
  </si>
  <si>
    <t>Column 13</t>
  </si>
  <si>
    <t>Column 14</t>
  </si>
  <si>
    <t>Column 15</t>
  </si>
  <si>
    <t>Column 16</t>
  </si>
  <si>
    <t>Column 17</t>
  </si>
  <si>
    <t>Column 18</t>
  </si>
  <si>
    <t>Column 19</t>
  </si>
  <si>
    <t>Bid Submissions That Deviate From What Is Being Requested In The Specifications Below Will Be Considered A Non Acceptable Vendor Response.</t>
  </si>
  <si>
    <r>
      <t xml:space="preserve">Items listed are Pre-Approved Brands, </t>
    </r>
    <r>
      <rPr>
        <b/>
        <sz val="12"/>
        <color rgb="FFFF0000"/>
        <rFont val="Calibri"/>
        <family val="2"/>
      </rPr>
      <t>MSCS</t>
    </r>
    <r>
      <rPr>
        <b/>
        <sz val="12"/>
        <rFont val="Calibri"/>
        <family val="2"/>
      </rPr>
      <t xml:space="preserve"> will accept an approved equal (1) as long as it meets the bid specification and (2) tested and approved through </t>
    </r>
    <r>
      <rPr>
        <b/>
        <sz val="12"/>
        <color rgb="FFFF0000"/>
        <rFont val="Calibri"/>
        <family val="2"/>
      </rPr>
      <t>MSCS</t>
    </r>
    <r>
      <rPr>
        <b/>
        <sz val="12"/>
        <rFont val="Calibri"/>
        <family val="2"/>
      </rPr>
      <t xml:space="preserve"> Sample Submission Process.</t>
    </r>
  </si>
  <si>
    <t>PACK SIZES FOR THE FOLLOWING SPECIFICATIONS REFLECT CURRENT AWARDS.  ALL PACK SIZES WILL BE THOROUGHLY CONSIDERED AND EVALUATED.</t>
  </si>
  <si>
    <t>ALL SHIP LOTS ARE IN CASES.</t>
  </si>
  <si>
    <t>SERVINGS</t>
  </si>
  <si>
    <r>
      <t>Turkey, Roasted Medallions</t>
    </r>
    <r>
      <rPr>
        <sz val="12"/>
        <color rgb="FF000000"/>
        <rFont val="Calibri"/>
        <family val="2"/>
      </rPr>
      <t xml:space="preserve"> - Fully-cooked, oven-roasted turkey medallions. Made from white meat turkey tenderloins.  Must provide 2 oz m/ma per USDA Child Nutrition Program Guidelines. 
Approximate Pack: 30 lb case. 
</t>
    </r>
    <r>
      <rPr>
        <b/>
        <sz val="12"/>
        <color rgb="FF000000"/>
        <rFont val="Calibri"/>
        <family val="2"/>
      </rPr>
      <t xml:space="preserve">
Ship Lot:  400 cases    </t>
    </r>
  </si>
  <si>
    <t>Butterball
22655-89209</t>
  </si>
  <si>
    <r>
      <t xml:space="preserve">Salad Bowl/Shell, 9"- </t>
    </r>
    <r>
      <rPr>
        <sz val="12"/>
        <color indexed="8"/>
        <rFont val="Arial"/>
        <family val="2"/>
      </rPr>
      <t xml:space="preserve">Made from  whole ultra grain flour.  Low sodium.  To be baked in a non stick salad shell pan to create shape of shell.  Shell must meet a minimum of 2 oz. equivalent grain for the Child Nutrition Program.  Packed in 16/12 ct. packages per case.  
</t>
    </r>
    <r>
      <rPr>
        <b/>
        <sz val="12"/>
        <color indexed="8"/>
        <rFont val="Arial"/>
        <family val="2"/>
      </rPr>
      <t xml:space="preserve">
Ship Lot:  200</t>
    </r>
  </si>
  <si>
    <t>Azteca 06909</t>
  </si>
  <si>
    <r>
      <rPr>
        <b/>
        <sz val="12"/>
        <rFont val="Arial"/>
        <family val="2"/>
      </rPr>
      <t>Soup, Baked Potato, Frozen</t>
    </r>
    <r>
      <rPr>
        <sz val="12"/>
        <rFont val="Arial"/>
        <family val="2"/>
      </rPr>
      <t xml:space="preserve"> - In 8 / 4lb boil in bags.  Contains potatoes and turkey bacon.  Must meet 1oz meat/meat alternate and 1/2 cup vegetable per serving.  CN label or product formulation sheet required.
</t>
    </r>
    <r>
      <rPr>
        <b/>
        <sz val="12"/>
        <rFont val="Arial"/>
        <family val="2"/>
      </rPr>
      <t>Ship Lot: 400</t>
    </r>
  </si>
  <si>
    <t>MMI Culinary CN80006</t>
  </si>
  <si>
    <r>
      <t xml:space="preserve">Sweet Potato Lattice Cut Fries - </t>
    </r>
    <r>
      <rPr>
        <sz val="12"/>
        <color rgb="FF000000"/>
        <rFont val="Arial"/>
        <family val="2"/>
      </rPr>
      <t xml:space="preserve">Ready to be baked frozen. Sweet potato with zero grams of transfat and no binders or fillers made to US Grade A standard. Each serving must meet 1/2 cup of vegetables. Sweet Potato should be bright in color and uniform in size. Packed size 6/2.5 </t>
    </r>
  </si>
  <si>
    <t>Items listed are Pre-Approved Brands, MSCS will accept an approved equal (1) as long as it meets the bid specification and (2) tested and approved through MSCS's Sample Submission Process.</t>
  </si>
  <si>
    <t>Approved Brand
(Manufacture Product Code)</t>
  </si>
  <si>
    <t>Estimated Number of Servings 
(2022-2023)</t>
  </si>
  <si>
    <t>Bidder
Terms</t>
  </si>
  <si>
    <t>Bidder 
Brand</t>
  </si>
  <si>
    <t>Bidder Manufacture
Product Code</t>
  </si>
  <si>
    <t>Pack Size</t>
  </si>
  <si>
    <t>Estimated Servings per        Case</t>
  </si>
  <si>
    <t>Cost
Per
Case</t>
  </si>
  <si>
    <t>Cost
Per
Serving</t>
  </si>
  <si>
    <t>Required 
Number of 
Cases</t>
  </si>
  <si>
    <t>Extended
 Total
Cost</t>
  </si>
  <si>
    <t>SERVING</t>
  </si>
  <si>
    <r>
      <rPr>
        <b/>
        <sz val="12"/>
        <rFont val="Arial"/>
        <family val="2"/>
      </rPr>
      <t>WG Animal Crackers, Berry flavored</t>
    </r>
    <r>
      <rPr>
        <sz val="12"/>
        <rFont val="Arial"/>
        <family val="2"/>
      </rPr>
      <t xml:space="preserve">-  Animal shaped with a sweet and tart tart berry flavor.  Must be at least 50% Whole Grain made with whole wheat flour . Individually wrapped. Meets 1 oz. grain eq. for the Child Nutrition Program. Must meet guidelines for the CACFP program. 
Approximate Pack: 108/.9oz. per case.  
</t>
    </r>
    <r>
      <rPr>
        <b/>
        <sz val="12"/>
        <rFont val="Arial"/>
        <family val="2"/>
      </rPr>
      <t xml:space="preserve">Ship Lot: 200 </t>
    </r>
  </si>
  <si>
    <t>Appleways 72400</t>
  </si>
  <si>
    <r>
      <t>Bottled Water, Unflavored</t>
    </r>
    <r>
      <rPr>
        <sz val="12"/>
        <rFont val="Arial"/>
        <family val="2"/>
      </rPr>
      <t xml:space="preserve"> - Purified, non-carbonated, caffeine free and sugar-free.  Packed in twist cap plastic bottle.  Each bottle to yield 8 oz water.   Approximate pack: 24/case.
</t>
    </r>
    <r>
      <rPr>
        <b/>
        <sz val="12"/>
        <rFont val="Arial"/>
        <family val="2"/>
      </rPr>
      <t>Ship Lot: 200</t>
    </r>
  </si>
  <si>
    <r>
      <rPr>
        <b/>
        <sz val="12"/>
        <color rgb="FF000000"/>
        <rFont val="Arial"/>
        <family val="2"/>
      </rPr>
      <t xml:space="preserve">Popcorn, Spicy Flavored </t>
    </r>
    <r>
      <rPr>
        <sz val="12"/>
        <color rgb="FF000000"/>
        <rFont val="Arial"/>
        <family val="2"/>
      </rPr>
      <t xml:space="preserve">- Reduced fat, popped, spicy flavored popcorn.  Must meet a minimum of 1oz.  Product must meet smart snack guidelines for school nutrition programs.  Packed 96/case.  If packed differently, please indicate.
</t>
    </r>
    <r>
      <rPr>
        <b/>
        <sz val="12"/>
        <color rgb="FF000000"/>
        <rFont val="Arial"/>
        <family val="2"/>
      </rPr>
      <t>Ship Lot: 50</t>
    </r>
  </si>
  <si>
    <t>No Approved Brands</t>
  </si>
  <si>
    <r>
      <rPr>
        <b/>
        <sz val="12"/>
        <color rgb="FF000000"/>
        <rFont val="Arial"/>
        <family val="2"/>
      </rPr>
      <t xml:space="preserve">Popcorn, Cheese Flavored </t>
    </r>
    <r>
      <rPr>
        <sz val="12"/>
        <color rgb="FF000000"/>
        <rFont val="Arial"/>
        <family val="2"/>
      </rPr>
      <t xml:space="preserve">- Reduced fat, popped, cheese flavored popcorn.  Must meet a minimum of 1oz.  Product must meet smart snack guidelines for school nutrition programs.  Packed 96/case.  If packed differently, please indicate.
</t>
    </r>
    <r>
      <rPr>
        <b/>
        <sz val="12"/>
        <color rgb="FF000000"/>
        <rFont val="Arial"/>
        <family val="2"/>
      </rPr>
      <t>Ship Lot: 50</t>
    </r>
  </si>
  <si>
    <t>Frito Lay - 309004</t>
  </si>
  <si>
    <r>
      <t xml:space="preserve">Fruit Slush Pouch, Frozen- </t>
    </r>
    <r>
      <rPr>
        <sz val="12"/>
        <rFont val="Arial"/>
        <family val="2"/>
      </rPr>
      <t xml:space="preserve">Each serving to meet ½ cup eq of fruit per USDA child nutrition program guidelines. Must be made with 100% fruit juice and no added sugars. Intended to be eaten partially frozen at a slush consistency and should include a variety of flavors. Crediting statement or CN label required.  
</t>
    </r>
    <r>
      <rPr>
        <b/>
        <sz val="12"/>
        <rFont val="Arial"/>
        <family val="2"/>
      </rPr>
      <t>Ship Lot: 300</t>
    </r>
  </si>
  <si>
    <t>Cool Tropics 14505</t>
  </si>
  <si>
    <t>Cool Tropics 14506</t>
  </si>
  <si>
    <t>Cool Tropics 16002</t>
  </si>
  <si>
    <t xml:space="preserve"> Raisels 100-70044-15844-6</t>
  </si>
  <si>
    <r>
      <rPr>
        <b/>
        <sz val="12"/>
        <color rgb="FF000000"/>
        <rFont val="Arial"/>
        <family val="2"/>
      </rPr>
      <t xml:space="preserve">Snack, Spicy, Baked, Corn and Potato -  </t>
    </r>
    <r>
      <rPr>
        <sz val="12"/>
        <color rgb="FF000000"/>
        <rFont val="Arial"/>
        <family val="2"/>
      </rPr>
      <t xml:space="preserve">Gluten free, stick-shaped corn and potato snacks. </t>
    </r>
    <r>
      <rPr>
        <b/>
        <sz val="12"/>
        <color rgb="FF000000"/>
        <rFont val="Arial"/>
        <family val="2"/>
      </rPr>
      <t xml:space="preserve"> </t>
    </r>
    <r>
      <rPr>
        <sz val="12"/>
        <color rgb="FF000000"/>
        <rFont val="Arial"/>
        <family val="2"/>
      </rPr>
      <t xml:space="preserve">Must meet 1oz grain equivalent for the child nutrition program.  Total fat must not exceed 35% of calories.  sat fat must not exceed 10% of total calories and not more than 230mg of sodium.  Must meet the smart snack guidelines.  Approximate Pack: 72/cs.
</t>
    </r>
    <r>
      <rPr>
        <b/>
        <sz val="12"/>
        <color rgb="FF000000"/>
        <rFont val="Arial"/>
        <family val="2"/>
      </rPr>
      <t>Ship Lot: 100</t>
    </r>
  </si>
  <si>
    <t xml:space="preserve">Pepsico 43578
</t>
  </si>
  <si>
    <r>
      <rPr>
        <b/>
        <sz val="12"/>
        <color rgb="FF000000"/>
        <rFont val="Arial"/>
        <family val="2"/>
      </rPr>
      <t>Beverage, Sparkling Juice -  Clementine flavored</t>
    </r>
    <r>
      <rPr>
        <sz val="12"/>
        <color rgb="FF000000"/>
        <rFont val="Arial"/>
        <family val="2"/>
      </rPr>
      <t xml:space="preserve">.- Carbonated, caffeine free, no added sweeteners to contain no more than 110 mg Na per 12 oz. Packed in non breakable container.  
Approximate Pack:24/8.4OZ
</t>
    </r>
    <r>
      <rPr>
        <b/>
        <sz val="12"/>
        <color rgb="FF000000"/>
        <rFont val="Arial"/>
        <family val="2"/>
      </rPr>
      <t xml:space="preserve">
Ship Lot: 100 </t>
    </r>
    <r>
      <rPr>
        <sz val="12"/>
        <color rgb="FF000000"/>
        <rFont val="Arial"/>
        <family val="2"/>
      </rPr>
      <t xml:space="preserve">                                      </t>
    </r>
  </si>
  <si>
    <t>Pepsico 01505</t>
  </si>
  <si>
    <r>
      <rPr>
        <b/>
        <sz val="12"/>
        <color indexed="8"/>
        <rFont val="Arial"/>
        <family val="2"/>
      </rPr>
      <t>Milk, Soy, Vanilla Flavored 8 oz</t>
    </r>
    <r>
      <rPr>
        <sz val="12"/>
        <color indexed="8"/>
        <rFont val="Arial"/>
        <family val="2"/>
      </rPr>
      <t xml:space="preserve">- Shelf stable soy based milk. To contain all nutrients to qualify as reimbursable through the USDA Child Nutrition program as fluid milk.
</t>
    </r>
    <r>
      <rPr>
        <b/>
        <sz val="12"/>
        <color rgb="FF000000"/>
        <rFont val="Arial"/>
        <family val="2"/>
      </rPr>
      <t>Ship Lot:</t>
    </r>
    <r>
      <rPr>
        <sz val="12"/>
        <color rgb="FF000000"/>
        <rFont val="Arial"/>
        <family val="2"/>
      </rPr>
      <t xml:space="preserve">  </t>
    </r>
    <r>
      <rPr>
        <b/>
        <sz val="12"/>
        <color rgb="FF000000"/>
        <rFont val="Arial"/>
        <family val="2"/>
      </rPr>
      <t>200</t>
    </r>
  </si>
  <si>
    <t>Kikkoman Pearl 06184</t>
  </si>
  <si>
    <t>Approved Brands
(Manufacture Product Code)</t>
  </si>
  <si>
    <t>Estimated Number of Cases 
(2022-2023)</t>
  </si>
  <si>
    <t>Bidder
Brand</t>
  </si>
  <si>
    <t>Bidders Manufacture Product Code</t>
  </si>
  <si>
    <t xml:space="preserve">Required Number          of                 Cases </t>
  </si>
  <si>
    <t>Extended Total       Cost</t>
  </si>
  <si>
    <t>CASE</t>
  </si>
  <si>
    <r>
      <rPr>
        <b/>
        <sz val="12"/>
        <rFont val="Arial"/>
        <family val="2"/>
      </rPr>
      <t>Pickles, Dill Hamburger, Sliced</t>
    </r>
    <r>
      <rPr>
        <sz val="12"/>
        <rFont val="Arial"/>
        <family val="2"/>
      </rPr>
      <t xml:space="preserve"> -  Each jar is securely sealed to prevent leakage and contains a resalable lid for each jar.  Contains approx. 1125 smooth cut slices. packed to USDA Grade A.        
Approximate Pack: 6-5.75 pound plastic pickle jars/case
</t>
    </r>
    <r>
      <rPr>
        <b/>
        <sz val="12"/>
        <rFont val="Arial"/>
        <family val="2"/>
      </rPr>
      <t xml:space="preserve">Ship Lot: 200 </t>
    </r>
  </si>
  <si>
    <t xml:space="preserve">Bay Valley 127/12822891393
Cajun Chef 
Heinz 5218904
</t>
  </si>
  <si>
    <r>
      <t>Gochujang Sauce -</t>
    </r>
    <r>
      <rPr>
        <sz val="12"/>
        <rFont val="Arial"/>
        <family val="2"/>
      </rPr>
      <t xml:space="preserve"> Gochujang flavored.  No MSG, preservatives, artificial flavors, or high fructose corn syrup.  Wheat Free.  Bright and appetizing color with a sweet and savory taste.  Approximate pack size: 6/5 lb jugs.
</t>
    </r>
    <r>
      <rPr>
        <b/>
        <sz val="12"/>
        <rFont val="Arial"/>
        <family val="2"/>
      </rPr>
      <t xml:space="preserve">
Ship Lot: 100</t>
    </r>
  </si>
  <si>
    <r>
      <rPr>
        <b/>
        <sz val="12"/>
        <rFont val="Arial"/>
        <family val="2"/>
      </rPr>
      <t>Oil, Vegetable, Blend</t>
    </r>
    <r>
      <rPr>
        <sz val="12"/>
        <rFont val="Arial"/>
        <family val="2"/>
      </rPr>
      <t xml:space="preserve"> - Vegetable oil for frying, baking and salads. Should be trans fat free (0 grams trans fat), no BHT 
Approximate Pack: 6/1 gallon/case.
</t>
    </r>
    <r>
      <rPr>
        <b/>
        <sz val="12"/>
        <rFont val="Arial"/>
        <family val="2"/>
      </rPr>
      <t xml:space="preserve">Ship Lot:  100         </t>
    </r>
    <r>
      <rPr>
        <sz val="12"/>
        <rFont val="Arial"/>
        <family val="2"/>
      </rPr>
      <t xml:space="preserve">                                           </t>
    </r>
  </si>
  <si>
    <t xml:space="preserve">Chef's Pride 54107
GFS/Cargill 61488
Harvest Value 291524
Wesson 2700061234
</t>
  </si>
  <si>
    <r>
      <rPr>
        <b/>
        <sz val="12"/>
        <rFont val="Arial"/>
        <family val="2"/>
      </rPr>
      <t xml:space="preserve">Seasoning, Garden Blend - </t>
    </r>
    <r>
      <rPr>
        <sz val="12"/>
        <rFont val="Arial"/>
        <family val="2"/>
      </rPr>
      <t xml:space="preserve">Seasoning with a blend of spices and herb with a strong garlic and onion flavor profile.  With variety of dehydrated vegetables: carrots, tomatoes, and bell peppers.  Salt free.  No MSG added.  Approximate Pack: 6 containers per case. 
</t>
    </r>
    <r>
      <rPr>
        <b/>
        <sz val="12"/>
        <rFont val="Arial"/>
        <family val="2"/>
      </rPr>
      <t>Ship Lot: 100</t>
    </r>
  </si>
  <si>
    <r>
      <rPr>
        <b/>
        <sz val="12"/>
        <color rgb="FF000000"/>
        <rFont val="Arial"/>
        <family val="2"/>
      </rPr>
      <t>Taco Seasoning Mix</t>
    </r>
    <r>
      <rPr>
        <sz val="12"/>
        <color rgb="FF000000"/>
        <rFont val="Arial"/>
        <family val="2"/>
      </rPr>
      <t xml:space="preserve"> -</t>
    </r>
    <r>
      <rPr>
        <b/>
        <sz val="12"/>
        <color rgb="FF000000"/>
        <rFont val="Arial"/>
        <family val="2"/>
      </rPr>
      <t xml:space="preserve"> Dry</t>
    </r>
    <r>
      <rPr>
        <sz val="12"/>
        <color rgb="FF000000"/>
        <rFont val="Arial"/>
        <family val="2"/>
      </rPr>
      <t xml:space="preserve"> seasoning mix.  Resealable plastic container.
Approximate Pack: 5-6 # container.
</t>
    </r>
    <r>
      <rPr>
        <b/>
        <sz val="12"/>
        <color rgb="FF000000"/>
        <rFont val="Arial"/>
        <family val="2"/>
      </rPr>
      <t>Ship Lot:  100</t>
    </r>
  </si>
  <si>
    <t xml:space="preserve">FootHill Farms V413-05190
McCormick 974527
Sysco Classic 5935879
</t>
  </si>
  <si>
    <r>
      <t xml:space="preserve">Juice, Lime, Natural </t>
    </r>
    <r>
      <rPr>
        <sz val="12"/>
        <rFont val="Arial"/>
        <family val="2"/>
      </rPr>
      <t xml:space="preserve">- Tangy citrus flavor made from real limes.  Juice must be free from browning.  Natural lime color.  Shelf Stable.  Plastic resealable container.  Approximate pack - 24/4.5oz.
</t>
    </r>
    <r>
      <rPr>
        <b/>
        <sz val="12"/>
        <rFont val="Arial"/>
        <family val="2"/>
      </rPr>
      <t xml:space="preserve">
Ship Lot: 100</t>
    </r>
  </si>
  <si>
    <r>
      <rPr>
        <b/>
        <sz val="12"/>
        <rFont val="Arial"/>
        <family val="2"/>
      </rPr>
      <t>Vinegar</t>
    </r>
    <r>
      <rPr>
        <sz val="12"/>
        <rFont val="Arial"/>
        <family val="2"/>
      </rPr>
      <t xml:space="preserve"> - 1 gallon plastic jugs, distilled,white, resealable jugs, 4- 5% acetic acid.                                                         
</t>
    </r>
    <r>
      <rPr>
        <b/>
        <sz val="12"/>
        <rFont val="Arial"/>
        <family val="2"/>
      </rPr>
      <t>Ship Lot: 100</t>
    </r>
  </si>
  <si>
    <t xml:space="preserve">Woeber 7468000211
Packer 4713475
Kaiser # 08371
Garden Club #608054100 </t>
  </si>
  <si>
    <r>
      <rPr>
        <b/>
        <sz val="12"/>
        <rFont val="Arial"/>
        <family val="2"/>
      </rPr>
      <t xml:space="preserve">Sugar, Granulated - </t>
    </r>
    <r>
      <rPr>
        <sz val="12"/>
        <rFont val="Arial"/>
        <family val="2"/>
      </rPr>
      <t xml:space="preserve">Pure white sugar in granulated crystals.  Approximate Pack: 25 lb bag.
</t>
    </r>
    <r>
      <rPr>
        <b/>
        <sz val="12"/>
        <rFont val="Arial"/>
        <family val="2"/>
      </rPr>
      <t>Ship Lot: 100</t>
    </r>
  </si>
  <si>
    <t xml:space="preserve">Walrus 62489
Diamond Crystal 29804
Domino 403305
Dixie Crystal 35600
Domino 4046320
</t>
  </si>
  <si>
    <r>
      <rPr>
        <b/>
        <sz val="12"/>
        <rFont val="Arial"/>
        <family val="2"/>
      </rPr>
      <t>Brown Sugar</t>
    </r>
    <r>
      <rPr>
        <sz val="12"/>
        <rFont val="Arial"/>
        <family val="2"/>
      </rPr>
      <t xml:space="preserve">- Light, pure cane.       
Approximate Pack: 12/2# pound boxes
</t>
    </r>
    <r>
      <rPr>
        <b/>
        <sz val="12"/>
        <rFont val="Arial"/>
        <family val="2"/>
      </rPr>
      <t xml:space="preserve">Ship Lot: 200  </t>
    </r>
    <r>
      <rPr>
        <sz val="12"/>
        <rFont val="Arial"/>
        <family val="2"/>
      </rPr>
      <t xml:space="preserve">  </t>
    </r>
  </si>
  <si>
    <t xml:space="preserve">Diamond Crystal (33126)(29807)
Domino 401358
Michigan Sugar 555624
</t>
  </si>
  <si>
    <r>
      <rPr>
        <b/>
        <sz val="12"/>
        <rFont val="Arial"/>
        <family val="2"/>
      </rPr>
      <t xml:space="preserve">Sugar, Granulated, Individual Packet - </t>
    </r>
    <r>
      <rPr>
        <sz val="12"/>
        <rFont val="Arial"/>
        <family val="2"/>
      </rPr>
      <t xml:space="preserve">Individual serving packet of granulated sugar.  Approximately 2g serving packet.  Approximate pack size: 500/case.
</t>
    </r>
    <r>
      <rPr>
        <b/>
        <sz val="12"/>
        <rFont val="Arial"/>
        <family val="2"/>
      </rPr>
      <t>Ship Lot:  200</t>
    </r>
  </si>
  <si>
    <r>
      <t xml:space="preserve">Milk, Almond, Unsweetened Vanilla - </t>
    </r>
    <r>
      <rPr>
        <sz val="12"/>
        <rFont val="Arial"/>
        <family val="2"/>
      </rPr>
      <t>Shelf Stable Almond Milk 32oz, unsweetened (no added sugar) with vanilla flavor. Free of dairy, soy, lactose, gluten, casein, egg, and MSG. Ready to Drink in resealable aseptic carton.</t>
    </r>
    <r>
      <rPr>
        <b/>
        <sz val="12"/>
        <rFont val="Arial"/>
        <family val="2"/>
      </rPr>
      <t xml:space="preserve">
Ship Lot:  50
</t>
    </r>
  </si>
  <si>
    <t>Silk 136489</t>
  </si>
  <si>
    <t>Bidder
Manufacture Product Code</t>
  </si>
  <si>
    <t>Required 
Number of                        
 Cases</t>
  </si>
  <si>
    <r>
      <t xml:space="preserve">Items listed are Pre-Approved Brands, MSCS will accept an approved equal (1) as long as it meets the bid specification and (2) tested and approved through MSCS's Sample Submission Process. To be considered for the bid, a sample </t>
    </r>
    <r>
      <rPr>
        <b/>
        <u/>
        <sz val="11"/>
        <rFont val="Arial"/>
        <family val="2"/>
      </rPr>
      <t>must</t>
    </r>
    <r>
      <rPr>
        <b/>
        <sz val="11"/>
        <rFont val="Arial"/>
        <family val="2"/>
      </rPr>
      <t xml:space="preserve"> be submitted for any item with no approved brand listed.</t>
    </r>
  </si>
  <si>
    <r>
      <rPr>
        <b/>
        <sz val="12"/>
        <color rgb="FF000000"/>
        <rFont val="Arial"/>
        <family val="2"/>
      </rPr>
      <t xml:space="preserve">Eggs, Hard Boiled - </t>
    </r>
    <r>
      <rPr>
        <sz val="12"/>
        <color rgb="FF000000"/>
        <rFont val="Arial"/>
        <family val="2"/>
      </rPr>
      <t>Medium precooked hard boiled eggs. Peeled.  No added preservatives. Must meet 1 oz. meat/meat alternate for the Child Nutrition program. Approximate pack size: 144/case.</t>
    </r>
    <r>
      <rPr>
        <b/>
        <sz val="12"/>
        <color rgb="FF000000"/>
        <rFont val="Arial"/>
        <family val="2"/>
      </rPr>
      <t xml:space="preserve">  </t>
    </r>
    <r>
      <rPr>
        <sz val="12"/>
        <color rgb="FF000000"/>
        <rFont val="Arial"/>
        <family val="2"/>
      </rPr>
      <t xml:space="preserve">Please provide CN label or crediting statement. 
</t>
    </r>
    <r>
      <rPr>
        <b/>
        <sz val="12"/>
        <color rgb="FF000000"/>
        <rFont val="Arial"/>
        <family val="2"/>
      </rPr>
      <t>Ship Lot:</t>
    </r>
    <r>
      <rPr>
        <sz val="12"/>
        <color rgb="FF000000"/>
        <rFont val="Arial"/>
        <family val="2"/>
      </rPr>
      <t xml:space="preserve"> </t>
    </r>
    <r>
      <rPr>
        <b/>
        <sz val="12"/>
        <color rgb="FF000000"/>
        <rFont val="Arial"/>
        <family val="2"/>
      </rPr>
      <t>200</t>
    </r>
  </si>
  <si>
    <r>
      <rPr>
        <b/>
        <sz val="12"/>
        <color rgb="FF000000"/>
        <rFont val="Arial"/>
        <family val="2"/>
      </rPr>
      <t>Cheese, Sliced, Pepperjack</t>
    </r>
    <r>
      <rPr>
        <sz val="12"/>
        <color rgb="FF000000"/>
        <rFont val="Arial"/>
        <family val="2"/>
      </rPr>
      <t xml:space="preserve"> - Slices to equal 1/2 oz. CN Label or crediting statement required to show the serving size of 1/2 oz. M/MA.  Packed: 6-5 pound blocks.  Packed 960 1/2 oz. slices/case.  Serving = 1 slice.  If packed differently, please indicate.                
</t>
    </r>
    <r>
      <rPr>
        <b/>
        <sz val="12"/>
        <color rgb="FF000000"/>
        <rFont val="Arial"/>
        <family val="2"/>
      </rPr>
      <t>Ship Lot:  500</t>
    </r>
  </si>
  <si>
    <t>Estimated Number of Pounds 
(2022-2023)</t>
  </si>
  <si>
    <t>Estimated Pounds per        Case</t>
  </si>
  <si>
    <t>Cost
Per
Pound</t>
  </si>
  <si>
    <t>Pound</t>
  </si>
  <si>
    <r>
      <rPr>
        <b/>
        <sz val="12"/>
        <rFont val="Arial"/>
        <family val="2"/>
      </rPr>
      <t>Margarine-</t>
    </r>
    <r>
      <rPr>
        <sz val="12"/>
        <rFont val="Arial"/>
        <family val="2"/>
      </rPr>
      <t xml:space="preserve"> Refrigerated, 100% pure vegetable oil, solid packed, must be trans-fat free. Packed: 30-1 pound pkgs/case, individually wrapped.
</t>
    </r>
    <r>
      <rPr>
        <b/>
        <sz val="12"/>
        <rFont val="Arial"/>
        <family val="2"/>
      </rPr>
      <t>Ship Lot:  200</t>
    </r>
  </si>
  <si>
    <t>Ventura 16840
Glenview Farms 4307499
Glenview Farms 12935USS</t>
  </si>
  <si>
    <t>Vendor Name</t>
  </si>
  <si>
    <t xml:space="preserve">Bid Manager </t>
  </si>
  <si>
    <t>Email Address</t>
  </si>
  <si>
    <t>Telephone Number</t>
  </si>
  <si>
    <t>Country Pure Foods</t>
  </si>
  <si>
    <t>Joe Peeples</t>
  </si>
  <si>
    <t>TomL@juice4u.com</t>
  </si>
  <si>
    <t>800-888-0881</t>
  </si>
  <si>
    <t>Cargill Meat Solutions</t>
  </si>
  <si>
    <t>Matt Glanzer</t>
  </si>
  <si>
    <t>valerie_mccoy@cargill.com</t>
  </si>
  <si>
    <t>502-415-3421</t>
  </si>
  <si>
    <t>Tasty Brands, LLC</t>
  </si>
  <si>
    <t>David Horowitz</t>
  </si>
  <si>
    <t>bids@tastybrandsk12.com</t>
  </si>
  <si>
    <t>516-938-4588</t>
  </si>
  <si>
    <t>MOM Brands dba Post Consumer Brands</t>
  </si>
  <si>
    <t>Mark Arrington</t>
  </si>
  <si>
    <t>maolson@postholdings.com</t>
  </si>
  <si>
    <t>952-322-8000</t>
  </si>
  <si>
    <t>Nardone Bros. Baking Co.</t>
  </si>
  <si>
    <t>Vincent Nardone</t>
  </si>
  <si>
    <t>vjn1@att.net</t>
  </si>
  <si>
    <t>570-823-0141</t>
  </si>
  <si>
    <t>Churchfield Trading Co.</t>
  </si>
  <si>
    <t>Mikki Robinson</t>
  </si>
  <si>
    <t>mikki@churchfieldtrading.com</t>
  </si>
  <si>
    <t>805-693-5007</t>
  </si>
  <si>
    <t>Echo Lake Foods, Inc.</t>
  </si>
  <si>
    <t>Mark Goeke</t>
  </si>
  <si>
    <t>mark@echolakefoods.com</t>
  </si>
  <si>
    <t>262-763-9551 x147</t>
  </si>
  <si>
    <t>JSB Industries, Inc. dba Muffin Town</t>
  </si>
  <si>
    <t>John Anderson</t>
  </si>
  <si>
    <t>jackanderson@muffintown.com</t>
  </si>
  <si>
    <t>617-846-1565</t>
  </si>
  <si>
    <t>ConAgra Foods, Inc.</t>
  </si>
  <si>
    <t>Chuck Gentile</t>
  </si>
  <si>
    <t>chuck.gentile@conagrafoods.com</t>
  </si>
  <si>
    <t>937-440-2959</t>
  </si>
  <si>
    <t>JNS Foods, LLC (Back to Basics Foods)</t>
  </si>
  <si>
    <t>Marshall Carder</t>
  </si>
  <si>
    <t xml:space="preserve">bidpricing@jnsfoods.com  </t>
  </si>
  <si>
    <t>760-230-2224</t>
  </si>
  <si>
    <t>marshall@backtobasicsfoods.com</t>
  </si>
  <si>
    <t>Sara Lee Foodservice-Tyson Foods</t>
  </si>
  <si>
    <t>Eric Stadler</t>
  </si>
  <si>
    <t>Tim.Alexander@Tyson.com</t>
  </si>
  <si>
    <t>312-614-6978</t>
  </si>
  <si>
    <t>Super Bakery</t>
  </si>
  <si>
    <t>Karen Cahill</t>
  </si>
  <si>
    <t>karen.cahill@superbakery.com</t>
  </si>
  <si>
    <t>216-426-8989</t>
  </si>
  <si>
    <t xml:space="preserve">minority </t>
  </si>
  <si>
    <t>US Foods</t>
  </si>
  <si>
    <t>Jimmy Green</t>
  </si>
  <si>
    <t>jimmy.green@usfoods.com</t>
  </si>
  <si>
    <t>501-412-5821</t>
  </si>
  <si>
    <t>local</t>
  </si>
  <si>
    <t>Peterson Farms Fresh, Inc.</t>
  </si>
  <si>
    <t>Jim Cook</t>
  </si>
  <si>
    <t>Bhornbeck@petersonfarmsinc.com</t>
  </si>
  <si>
    <t>231-861-6333</t>
  </si>
  <si>
    <t>J &amp; J Snack Foods Corp.</t>
  </si>
  <si>
    <t>Mimi Ford</t>
  </si>
  <si>
    <t>kcundiff@jjsnack.com</t>
  </si>
  <si>
    <t>856-532-6606</t>
  </si>
  <si>
    <t>Dr. Pepper Snapple Group</t>
  </si>
  <si>
    <t>Carissa Vishaway</t>
  </si>
  <si>
    <t>carissa.vishaway@asmwaypoint.com</t>
  </si>
  <si>
    <t>972-673-7000</t>
  </si>
  <si>
    <t>Dori Foods, Inc.</t>
  </si>
  <si>
    <t>Sarah Cooper</t>
  </si>
  <si>
    <t>scooper@dorifoods.com</t>
  </si>
  <si>
    <t>804-355-1600</t>
  </si>
  <si>
    <t>Marzetti</t>
  </si>
  <si>
    <t>Miller McDonald</t>
  </si>
  <si>
    <t>mmcdonald@marzetti.com</t>
  </si>
  <si>
    <t>614-396-5710</t>
  </si>
  <si>
    <t>M.C.I. Foods, Inc.</t>
  </si>
  <si>
    <t>Dan Southard</t>
  </si>
  <si>
    <t>dan@mcifoods.com</t>
  </si>
  <si>
    <t>800-704-4661 x306</t>
  </si>
  <si>
    <t>Idahoan Foods LLC</t>
  </si>
  <si>
    <t>Adam Finehout</t>
  </si>
  <si>
    <t>afinehout@idahoan.com</t>
  </si>
  <si>
    <t>208-542-3712</t>
  </si>
  <si>
    <t>Amazing Fruit Products-US</t>
  </si>
  <si>
    <t>Scott McClung</t>
  </si>
  <si>
    <t>scott@afp-us.com</t>
  </si>
  <si>
    <t>256-273-5363</t>
  </si>
  <si>
    <t>Shaver Food LLC</t>
  </si>
  <si>
    <t>Jennifer Barnes</t>
  </si>
  <si>
    <t>jennifer.barnes@shaverfoods.com</t>
  </si>
  <si>
    <t>479-442-6340 x310</t>
  </si>
  <si>
    <t>Sky Blue Food, LLC</t>
  </si>
  <si>
    <t>Patrick Macari</t>
  </si>
  <si>
    <t>bids@skybluefoods.net</t>
  </si>
  <si>
    <t>818-713-1946</t>
  </si>
  <si>
    <t>Asian Food Solutions</t>
  </si>
  <si>
    <t>Allan Lam</t>
  </si>
  <si>
    <t>bids@asianfoodsolutions.com</t>
  </si>
  <si>
    <t>888-499-6888</t>
  </si>
  <si>
    <t>AA</t>
  </si>
  <si>
    <t>Integrated Food Service</t>
  </si>
  <si>
    <t>Jon Sugimoto</t>
  </si>
  <si>
    <t>jrs@integratedfoodservice.com</t>
  </si>
  <si>
    <t>310-523-3664</t>
  </si>
  <si>
    <t>Out of the Shell, LLC dba Ling's</t>
  </si>
  <si>
    <t>Adriana Briones</t>
  </si>
  <si>
    <t>Adriana.Lings2530@gmail.com</t>
  </si>
  <si>
    <t>909-593-4797</t>
  </si>
  <si>
    <t>Schwan's Food Service, Inc.</t>
  </si>
  <si>
    <t>Lori Dubbeldee</t>
  </si>
  <si>
    <t>sfsibids@schwans.com</t>
  </si>
  <si>
    <t>888-494-5045</t>
  </si>
  <si>
    <t>Good Source Solutions, Inc. dba Tools For Schools</t>
  </si>
  <si>
    <t>Laurie McCluskey</t>
  </si>
  <si>
    <t>lmccluskey@toolsforschools.com</t>
  </si>
  <si>
    <t>800-574-3663</t>
  </si>
  <si>
    <t>Chef's Corner Foods</t>
  </si>
  <si>
    <t>Grant Kwok</t>
  </si>
  <si>
    <t>bids@chefscornerfoods.com</t>
  </si>
  <si>
    <t>510-441-0565</t>
  </si>
  <si>
    <t>National Food Group</t>
  </si>
  <si>
    <t>Nick Goetz</t>
  </si>
  <si>
    <t>ngoetz@nationalfoodgroup.com</t>
  </si>
  <si>
    <t>248-560-2333</t>
  </si>
  <si>
    <t>Carl Buddig &amp; Company</t>
  </si>
  <si>
    <t>Diane Muscari</t>
  </si>
  <si>
    <t>dmuscari@buddig.com</t>
  </si>
  <si>
    <t>800-621-0868 x7070</t>
  </si>
  <si>
    <t>Tony Roberts Company</t>
  </si>
  <si>
    <t>Anthony Roberts</t>
  </si>
  <si>
    <t>tonybagelman@cs.com</t>
  </si>
  <si>
    <t>714-879-3246</t>
  </si>
  <si>
    <t>Global Foods</t>
  </si>
  <si>
    <t>Virginia Wallace</t>
  </si>
  <si>
    <t>virginiaw@globalfoodslv.com</t>
  </si>
  <si>
    <t>800-787-8775 x265</t>
  </si>
  <si>
    <t>Mars Foodservices</t>
  </si>
  <si>
    <t>Chelly Allen</t>
  </si>
  <si>
    <t>chelly.allen@effem.com</t>
  </si>
  <si>
    <t>800-528-6393</t>
  </si>
  <si>
    <t>J.M. Smuckers</t>
  </si>
  <si>
    <t>Sarah Booth</t>
  </si>
  <si>
    <t>330-682-3000</t>
  </si>
  <si>
    <t>Bake Crafters Food Company</t>
  </si>
  <si>
    <t>Michael Byrd</t>
  </si>
  <si>
    <t>bids@bakecrafters.com</t>
  </si>
  <si>
    <t>423-443-4233</t>
  </si>
  <si>
    <t>T.W. Garner Food Co.</t>
  </si>
  <si>
    <t>Randy Chrastina</t>
  </si>
  <si>
    <t>gaylemathews@pmgwins.com</t>
  </si>
  <si>
    <t>336-661-1550 x2003</t>
  </si>
  <si>
    <t>Dave's Baking</t>
  </si>
  <si>
    <t>David Aframian</t>
  </si>
  <si>
    <t>david@davesbaking.com</t>
  </si>
  <si>
    <t>310-630-5873</t>
  </si>
  <si>
    <t>J.R. Simplot Company</t>
  </si>
  <si>
    <t>Brian Wells</t>
  </si>
  <si>
    <t>toni.baca-eike@simplot.com</t>
  </si>
  <si>
    <t>208-384-8437</t>
  </si>
  <si>
    <t>Norpac</t>
  </si>
  <si>
    <t>Peter Beckwith</t>
  </si>
  <si>
    <t>beckwith@norpac.com</t>
  </si>
  <si>
    <t>503-480-2100</t>
  </si>
  <si>
    <t>Red Gold, LLC</t>
  </si>
  <si>
    <t xml:space="preserve">David Halt </t>
  </si>
  <si>
    <t>dhalt@redgold.com</t>
  </si>
  <si>
    <t>765-557-5500</t>
  </si>
  <si>
    <t>Sysco Memphis, LLC</t>
  </si>
  <si>
    <t>Steven Brown</t>
  </si>
  <si>
    <t>brown.steven@mem.sysco.com</t>
  </si>
  <si>
    <t>901-367-7685</t>
  </si>
  <si>
    <t>Thirster 894890                 Crystal Geyser</t>
  </si>
  <si>
    <r>
      <rPr>
        <b/>
        <sz val="12"/>
        <rFont val="Arial"/>
        <family val="2"/>
      </rPr>
      <t xml:space="preserve">Raisin- Flavored, Fruit. Watermelon. </t>
    </r>
    <r>
      <rPr>
        <sz val="12"/>
        <rFont val="Arial"/>
        <family val="2"/>
      </rPr>
      <t xml:space="preserve">Watermelon flavored raisins made from golden raisins.  Must meet at least 1/2 c fruit for the Child Nutrition Program.  Approximate Pack: 200/1.66 oz packs per case.                                                                                          </t>
    </r>
    <r>
      <rPr>
        <b/>
        <sz val="12"/>
        <rFont val="Arial"/>
        <family val="2"/>
      </rPr>
      <t xml:space="preserve">Ship Lot:  350 cases </t>
    </r>
    <r>
      <rPr>
        <sz val="12"/>
        <rFont val="Arial"/>
        <family val="2"/>
      </rPr>
      <t xml:space="preserve">
                             </t>
    </r>
  </si>
  <si>
    <r>
      <rPr>
        <b/>
        <sz val="12"/>
        <color rgb="FF000000"/>
        <rFont val="Arial"/>
        <family val="2"/>
      </rPr>
      <t xml:space="preserve">Raisin- Flavored, Fruit. Fruit Splash. Tropical Fruit </t>
    </r>
    <r>
      <rPr>
        <sz val="12"/>
        <color rgb="FF000000"/>
        <rFont val="Arial"/>
        <family val="2"/>
      </rPr>
      <t xml:space="preserve">flavored raisins made from golden raisins.  Must meet at least 1/2 c fruit for the Child Nutrition Program.  Approximate Pack:200/1.66 oz packs per case.                                                                                          </t>
    </r>
    <r>
      <rPr>
        <b/>
        <sz val="12"/>
        <color rgb="FF000000"/>
        <rFont val="Arial"/>
        <family val="2"/>
      </rPr>
      <t xml:space="preserve">Ship Lot:  350 cases 
</t>
    </r>
    <r>
      <rPr>
        <sz val="12"/>
        <color rgb="FF000000"/>
        <rFont val="Arial"/>
        <family val="2"/>
      </rPr>
      <t xml:space="preserve">
                             </t>
    </r>
  </si>
  <si>
    <t xml:space="preserve">Lawry's by McCormick 2150080785                       </t>
  </si>
  <si>
    <r>
      <t xml:space="preserve">Mexican Rice Seasoning Mix- </t>
    </r>
    <r>
      <rPr>
        <sz val="12"/>
        <rFont val="Arial"/>
        <family val="2"/>
      </rPr>
      <t xml:space="preserve">Seasoning with a blend of spices and herbs with a southwestern flavor profile.With a variety of dehydtarted vegetables:  bell peppers, onions, and garlic. No MSG added. Approximate Pack: 6 containers per case.                                                                     </t>
    </r>
    <r>
      <rPr>
        <b/>
        <sz val="12"/>
        <rFont val="Arial"/>
        <family val="2"/>
      </rPr>
      <t xml:space="preserve">  
Ship Lot:  200 </t>
    </r>
    <r>
      <rPr>
        <sz val="12"/>
        <rFont val="Arial"/>
        <family val="2"/>
      </rPr>
      <t xml:space="preserve">  </t>
    </r>
    <r>
      <rPr>
        <b/>
        <sz val="12"/>
        <rFont val="Arial"/>
        <family val="2"/>
      </rPr>
      <t xml:space="preserve">      </t>
    </r>
    <r>
      <rPr>
        <sz val="12"/>
        <rFont val="Arial"/>
        <family val="2"/>
      </rPr>
      <t xml:space="preserve">                                                    </t>
    </r>
  </si>
  <si>
    <t xml:space="preserve">Mision 08641x
Ole Mexican </t>
  </si>
  <si>
    <r>
      <rPr>
        <b/>
        <sz val="12"/>
        <rFont val="Calibri"/>
        <family val="2"/>
      </rPr>
      <t>Tortilla Chips, Corn Ind Bag</t>
    </r>
    <r>
      <rPr>
        <sz val="12"/>
        <rFont val="Calibri"/>
        <family val="2"/>
      </rPr>
      <t xml:space="preserve"> - Made with 100% whole grain corn.  One serving contributes 2 grain equivalents for the child nutrition program.  Packed approximately 72 per case.  Please indicate if packed differently.                                              
</t>
    </r>
    <r>
      <rPr>
        <b/>
        <sz val="12"/>
        <rFont val="Calibri"/>
        <family val="2"/>
      </rPr>
      <t>Ship Lot: 300 cases</t>
    </r>
  </si>
  <si>
    <r>
      <t xml:space="preserve">Tortilla Chips, Round - </t>
    </r>
    <r>
      <rPr>
        <sz val="12"/>
        <rFont val="Arial"/>
        <family val="2"/>
      </rPr>
      <t xml:space="preserve">Made with 100% yellow corn. One serving contributes to 2 grain equivalent servings for the child nutirtion program. Packed 6-2 lb bags per case. Please indicate if packed differently with the amount needed to meet child nutrition  guidelines. Please provide a Product Formulation Crediting statement  </t>
    </r>
    <r>
      <rPr>
        <b/>
        <sz val="12"/>
        <rFont val="Arial"/>
        <family val="2"/>
      </rPr>
      <t xml:space="preserve">
Ship Lot: 500 cases </t>
    </r>
  </si>
  <si>
    <t>Tostitos-28400-27652-8</t>
  </si>
  <si>
    <r>
      <t>Sauce, Honey Mustard</t>
    </r>
    <r>
      <rPr>
        <sz val="12"/>
        <rFont val="Arial"/>
        <family val="2"/>
      </rPr>
      <t xml:space="preserve">, Dipping sauce in individual cups with peel of lid, approximate size 1.0 oz-1.5 oz.  
Approximate pack 100 units /case.                                                                                 
</t>
    </r>
    <r>
      <rPr>
        <b/>
        <sz val="12"/>
        <rFont val="Arial"/>
        <family val="2"/>
      </rPr>
      <t xml:space="preserve">
Ship Lot: 200 
</t>
    </r>
    <r>
      <rPr>
        <sz val="12"/>
        <rFont val="Arial"/>
        <family val="2"/>
      </rPr>
      <t xml:space="preserve">
</t>
    </r>
  </si>
  <si>
    <t>GFS Diamond Crystal 76091                                               
Nature's Fresh 8518387
Ventura 15247
Grande Gourmet 28005
Taste Pleasers 00716037089450</t>
  </si>
  <si>
    <r>
      <t xml:space="preserve">Bottled Water, Unflavored- </t>
    </r>
    <r>
      <rPr>
        <sz val="12"/>
        <rFont val="Arial"/>
        <family val="2"/>
      </rPr>
      <t xml:space="preserve">Purified, non-carbonated, caffeine free and sugar-free. Packed in twist cap plastic bottle.  Each bottle to yield 16.9 oz. water. Packed 24 bottles/case.   
Ship Lot: 500 cs.
</t>
    </r>
    <r>
      <rPr>
        <b/>
        <sz val="12"/>
        <rFont val="Arial"/>
        <family val="2"/>
      </rPr>
      <t>Ship Lot: 200</t>
    </r>
  </si>
  <si>
    <t xml:space="preserve">              Crystal Geyser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</si>
</sst>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quot;$&quot;#,##0.0000"/>
    <numFmt numFmtId="165" formatCode="&quot;$&quot;#,##0.00"/>
  </numFmts>
  <fonts count="50" x14ac:knownFonts="1">
    <font>
      <sz val="11"/>
      <color theme="1"/>
      <name val="Calibri"/>
      <family val="2"/>
      <scheme val="minor"/>
    </font>
    <font>
      <sz val="10"/>
      <name val="Arial"/>
      <family val="2"/>
    </font>
    <font>
      <b/>
      <sz val="10"/>
      <name val="Arial"/>
      <family val="2"/>
    </font>
    <font>
      <sz val="10"/>
      <name val="Arial"/>
      <family val="2"/>
    </font>
    <font>
      <b/>
      <sz val="12"/>
      <name val="Tahoma"/>
      <family val="2"/>
    </font>
    <font>
      <b/>
      <sz val="12"/>
      <name val="Arial"/>
      <family val="2"/>
    </font>
    <font>
      <b/>
      <sz val="12"/>
      <name val="Calibri"/>
      <family val="2"/>
    </font>
    <font>
      <b/>
      <sz val="11"/>
      <name val="Arial"/>
      <family val="2"/>
    </font>
    <font>
      <sz val="11"/>
      <color theme="1"/>
      <name val="Calibri"/>
      <family val="2"/>
      <scheme val="minor"/>
    </font>
    <font>
      <sz val="10"/>
      <color rgb="FF000000"/>
      <name val="Arial"/>
      <family val="2"/>
    </font>
    <font>
      <u/>
      <sz val="11"/>
      <color theme="10"/>
      <name val="Calibri"/>
      <family val="2"/>
      <scheme val="minor"/>
    </font>
    <font>
      <u/>
      <sz val="10"/>
      <color theme="10"/>
      <name val="Arial"/>
      <family val="2"/>
    </font>
    <font>
      <sz val="11"/>
      <color rgb="FF000000"/>
      <name val="Calibri"/>
      <family val="2"/>
    </font>
    <font>
      <b/>
      <sz val="11"/>
      <color theme="1"/>
      <name val="Calibri"/>
      <family val="2"/>
      <scheme val="minor"/>
    </font>
    <font>
      <sz val="9"/>
      <color theme="1"/>
      <name val="Calibri"/>
      <family val="2"/>
      <scheme val="minor"/>
    </font>
    <font>
      <sz val="11"/>
      <name val="Calibri"/>
      <family val="2"/>
      <scheme val="minor"/>
    </font>
    <font>
      <b/>
      <sz val="12"/>
      <color rgb="FFFF0000"/>
      <name val="Arial"/>
      <family val="2"/>
    </font>
    <font>
      <b/>
      <sz val="16"/>
      <color theme="1"/>
      <name val="Garamond"/>
      <family val="1"/>
    </font>
    <font>
      <b/>
      <sz val="12"/>
      <name val="Calibri"/>
      <family val="2"/>
      <scheme val="minor"/>
    </font>
    <font>
      <b/>
      <sz val="12"/>
      <color theme="1"/>
      <name val="Calibri"/>
      <family val="2"/>
      <scheme val="minor"/>
    </font>
    <font>
      <sz val="12"/>
      <color theme="1"/>
      <name val="Calibri"/>
      <family val="2"/>
      <scheme val="minor"/>
    </font>
    <font>
      <sz val="12"/>
      <color rgb="FF000000"/>
      <name val="Calibri"/>
      <family val="2"/>
      <scheme val="minor"/>
    </font>
    <font>
      <sz val="12"/>
      <color rgb="FFFF0000"/>
      <name val="Calibri"/>
      <family val="2"/>
      <scheme val="minor"/>
    </font>
    <font>
      <sz val="12"/>
      <name val="Calibri"/>
      <family val="2"/>
      <scheme val="minor"/>
    </font>
    <font>
      <b/>
      <sz val="12"/>
      <color theme="1"/>
      <name val="Tahoma"/>
      <family val="2"/>
    </font>
    <font>
      <sz val="12"/>
      <color theme="1"/>
      <name val="Calibri"/>
      <family val="2"/>
    </font>
    <font>
      <b/>
      <sz val="11"/>
      <name val="Calibri"/>
      <family val="2"/>
      <scheme val="minor"/>
    </font>
    <font>
      <b/>
      <sz val="12"/>
      <color theme="1"/>
      <name val="Arial"/>
      <family val="2"/>
    </font>
    <font>
      <sz val="12"/>
      <name val="Arial"/>
      <family val="2"/>
    </font>
    <font>
      <sz val="8"/>
      <name val="Calibri"/>
      <family val="2"/>
      <scheme val="minor"/>
    </font>
    <font>
      <b/>
      <sz val="12"/>
      <color indexed="8"/>
      <name val="Arial"/>
      <family val="2"/>
    </font>
    <font>
      <sz val="12"/>
      <color indexed="8"/>
      <name val="Arial"/>
      <family val="2"/>
    </font>
    <font>
      <sz val="12"/>
      <color theme="1"/>
      <name val="Arial"/>
      <family val="2"/>
    </font>
    <font>
      <b/>
      <sz val="12"/>
      <color rgb="FF000000"/>
      <name val="Arial"/>
      <family val="2"/>
    </font>
    <font>
      <sz val="12"/>
      <color rgb="FF000000"/>
      <name val="Arial"/>
      <family val="2"/>
    </font>
    <font>
      <sz val="11"/>
      <name val="Arial"/>
      <family val="2"/>
    </font>
    <font>
      <b/>
      <u/>
      <sz val="11"/>
      <name val="Arial"/>
      <family val="2"/>
    </font>
    <font>
      <b/>
      <sz val="14"/>
      <name val="Calibri"/>
      <family val="2"/>
      <scheme val="minor"/>
    </font>
    <font>
      <sz val="10"/>
      <color indexed="8"/>
      <name val="Arial"/>
      <family val="2"/>
    </font>
    <font>
      <b/>
      <sz val="12"/>
      <color rgb="FFFF0000"/>
      <name val="Calibri"/>
      <family val="2"/>
      <scheme val="minor"/>
    </font>
    <font>
      <b/>
      <sz val="12"/>
      <color rgb="FF000000"/>
      <name val="Calibri"/>
      <family val="2"/>
    </font>
    <font>
      <sz val="11"/>
      <color rgb="FFFF0000"/>
      <name val="Calibri"/>
      <family val="2"/>
      <scheme val="minor"/>
    </font>
    <font>
      <b/>
      <sz val="14"/>
      <name val="Arial"/>
      <family val="2"/>
    </font>
    <font>
      <b/>
      <sz val="12"/>
      <color rgb="FF000000"/>
      <name val="Calibri"/>
      <family val="2"/>
      <scheme val="minor"/>
    </font>
    <font>
      <b/>
      <sz val="12"/>
      <color rgb="FFFF0000"/>
      <name val="Calibri"/>
      <family val="2"/>
    </font>
    <font>
      <sz val="20"/>
      <color rgb="FFFF0000"/>
      <name val="Calibri"/>
      <family val="2"/>
      <scheme val="minor"/>
    </font>
    <font>
      <b/>
      <sz val="20"/>
      <color rgb="FFFF0000"/>
      <name val="Calibri"/>
      <family val="2"/>
    </font>
    <font>
      <sz val="20"/>
      <color theme="1"/>
      <name val="Calibri"/>
      <family val="2"/>
      <scheme val="minor"/>
    </font>
    <font>
      <sz val="12"/>
      <color rgb="FF000000"/>
      <name val="Calibri"/>
      <family val="2"/>
    </font>
    <font>
      <sz val="12"/>
      <name val="Calibri"/>
      <family val="2"/>
    </font>
  </fonts>
  <fills count="11">
    <fill>
      <patternFill patternType="none"/>
    </fill>
    <fill>
      <patternFill patternType="gray125"/>
    </fill>
    <fill>
      <patternFill patternType="solid">
        <fgColor theme="0"/>
        <bgColor indexed="64"/>
      </patternFill>
    </fill>
    <fill>
      <patternFill patternType="solid">
        <fgColor theme="3" tint="0.59999389629810485"/>
        <bgColor indexed="64"/>
      </patternFill>
    </fill>
    <fill>
      <patternFill patternType="solid">
        <fgColor rgb="FFFFFF00"/>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rgb="FF92D050"/>
        <bgColor indexed="64"/>
      </patternFill>
    </fill>
    <fill>
      <patternFill patternType="solid">
        <fgColor theme="9" tint="0.59999389629810485"/>
        <bgColor indexed="64"/>
      </patternFill>
    </fill>
    <fill>
      <patternFill patternType="solid">
        <fgColor theme="5" tint="0.39997558519241921"/>
        <bgColor indexed="64"/>
      </patternFill>
    </fill>
    <fill>
      <patternFill patternType="solid">
        <fgColor rgb="FFFFFFFF"/>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rgb="FF000000"/>
      </top>
      <bottom style="medium">
        <color rgb="FF000000"/>
      </bottom>
      <diagonal/>
    </border>
    <border>
      <left style="thin">
        <color indexed="64"/>
      </left>
      <right style="medium">
        <color indexed="64"/>
      </right>
      <top style="thin">
        <color rgb="FF000000"/>
      </top>
      <bottom style="medium">
        <color rgb="FF000000"/>
      </bottom>
      <diagonal/>
    </border>
    <border>
      <left/>
      <right style="medium">
        <color indexed="64"/>
      </right>
      <top/>
      <bottom/>
      <diagonal/>
    </border>
  </borders>
  <cellStyleXfs count="26">
    <xf numFmtId="0" fontId="0" fillId="0" borderId="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8" fillId="0" borderId="0" applyFont="0" applyFill="0" applyBorder="0" applyAlignment="0" applyProtection="0"/>
    <xf numFmtId="44" fontId="3" fillId="0" borderId="0" applyFont="0" applyFill="0" applyBorder="0" applyAlignment="0" applyProtection="0"/>
    <xf numFmtId="44" fontId="1" fillId="0" borderId="0" applyFont="0" applyFill="0" applyBorder="0" applyAlignment="0" applyProtection="0"/>
    <xf numFmtId="44" fontId="3" fillId="0" borderId="0" applyFont="0" applyFill="0" applyBorder="0" applyAlignment="0" applyProtection="0"/>
    <xf numFmtId="44" fontId="1" fillId="0" borderId="0" applyFont="0" applyFill="0" applyBorder="0" applyAlignment="0" applyProtection="0"/>
    <xf numFmtId="44" fontId="3" fillId="0" borderId="0" applyFont="0" applyFill="0" applyBorder="0" applyAlignment="0" applyProtection="0"/>
    <xf numFmtId="44" fontId="1" fillId="0" borderId="0" applyFont="0" applyFill="0" applyBorder="0" applyAlignment="0" applyProtection="0"/>
    <xf numFmtId="44" fontId="9" fillId="0" borderId="0" applyFon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3" fillId="0" borderId="0"/>
    <xf numFmtId="0" fontId="1" fillId="0" borderId="0"/>
    <xf numFmtId="0" fontId="12" fillId="0" borderId="0"/>
    <xf numFmtId="0" fontId="3" fillId="0" borderId="0"/>
    <xf numFmtId="0" fontId="1" fillId="0" borderId="0"/>
    <xf numFmtId="0" fontId="1" fillId="0" borderId="0"/>
    <xf numFmtId="0" fontId="1" fillId="0" borderId="0"/>
    <xf numFmtId="0" fontId="9" fillId="0" borderId="0"/>
    <xf numFmtId="0" fontId="12" fillId="0" borderId="0"/>
    <xf numFmtId="0" fontId="3" fillId="0" borderId="0"/>
    <xf numFmtId="0" fontId="1" fillId="0" borderId="0"/>
    <xf numFmtId="0" fontId="38" fillId="0" borderId="0"/>
  </cellStyleXfs>
  <cellXfs count="297">
    <xf numFmtId="0" fontId="0" fillId="0" borderId="0" xfId="0"/>
    <xf numFmtId="0" fontId="14" fillId="0" borderId="0" xfId="0" applyFont="1"/>
    <xf numFmtId="0" fontId="0" fillId="2" borderId="0" xfId="0" applyFill="1"/>
    <xf numFmtId="0" fontId="15" fillId="0" borderId="0" xfId="0" applyFont="1" applyAlignment="1" applyProtection="1">
      <alignment horizontal="center" vertical="center"/>
      <protection locked="0"/>
    </xf>
    <xf numFmtId="0" fontId="15" fillId="0" borderId="0" xfId="0" applyFont="1" applyAlignment="1" applyProtection="1">
      <alignment horizontal="left" vertical="top"/>
      <protection locked="0"/>
    </xf>
    <xf numFmtId="0" fontId="1" fillId="0" borderId="0" xfId="0" applyFont="1" applyAlignment="1" applyProtection="1">
      <alignment horizontal="left" vertical="top"/>
      <protection locked="0"/>
    </xf>
    <xf numFmtId="1" fontId="15" fillId="0" borderId="0" xfId="0" applyNumberFormat="1" applyFont="1" applyAlignment="1" applyProtection="1">
      <alignment horizontal="center" vertical="center"/>
      <protection locked="0"/>
    </xf>
    <xf numFmtId="0" fontId="17" fillId="0" borderId="1" xfId="0" applyFont="1" applyBorder="1" applyAlignment="1">
      <alignment horizontal="center" vertical="center"/>
    </xf>
    <xf numFmtId="0" fontId="0" fillId="0" borderId="1" xfId="0" applyBorder="1" applyAlignment="1">
      <alignment horizontal="center"/>
    </xf>
    <xf numFmtId="0" fontId="10" fillId="0" borderId="1" xfId="12" applyBorder="1" applyAlignment="1">
      <alignment horizontal="center"/>
    </xf>
    <xf numFmtId="0" fontId="0" fillId="0" borderId="1" xfId="0" applyBorder="1" applyAlignment="1">
      <alignment horizontal="center" wrapText="1"/>
    </xf>
    <xf numFmtId="0" fontId="0" fillId="0" borderId="3" xfId="0" applyBorder="1" applyAlignment="1">
      <alignment horizontal="center"/>
    </xf>
    <xf numFmtId="0" fontId="18" fillId="7" borderId="1" xfId="23" applyFont="1" applyFill="1" applyBorder="1" applyAlignment="1">
      <alignment horizontal="center" vertical="center" wrapText="1"/>
    </xf>
    <xf numFmtId="165" fontId="0" fillId="0" borderId="0" xfId="0" applyNumberFormat="1"/>
    <xf numFmtId="165" fontId="15" fillId="0" borderId="0" xfId="0" applyNumberFormat="1" applyFont="1" applyAlignment="1" applyProtection="1">
      <alignment horizontal="center" vertical="center"/>
      <protection locked="0"/>
    </xf>
    <xf numFmtId="164" fontId="15" fillId="0" borderId="0" xfId="0" applyNumberFormat="1" applyFont="1" applyAlignment="1" applyProtection="1">
      <alignment horizontal="center" vertical="center"/>
      <protection locked="0"/>
    </xf>
    <xf numFmtId="3" fontId="15" fillId="0" borderId="0" xfId="0" applyNumberFormat="1" applyFont="1" applyAlignment="1" applyProtection="1">
      <alignment horizontal="center" vertical="center"/>
      <protection locked="0"/>
    </xf>
    <xf numFmtId="0" fontId="0" fillId="0" borderId="0" xfId="0" applyAlignment="1">
      <alignment horizontal="center"/>
    </xf>
    <xf numFmtId="0" fontId="18" fillId="4" borderId="1" xfId="19" applyFont="1" applyFill="1" applyBorder="1" applyAlignment="1">
      <alignment horizontal="center" vertical="center" wrapText="1"/>
    </xf>
    <xf numFmtId="0" fontId="18" fillId="6" borderId="1" xfId="19" applyFont="1" applyFill="1" applyBorder="1" applyAlignment="1">
      <alignment horizontal="center" vertical="center" wrapText="1"/>
    </xf>
    <xf numFmtId="0" fontId="15" fillId="0" borderId="0" xfId="0" applyFont="1"/>
    <xf numFmtId="0" fontId="5" fillId="0" borderId="1" xfId="19" applyFont="1" applyBorder="1" applyAlignment="1" applyProtection="1">
      <alignment horizontal="center" vertical="center" wrapText="1"/>
      <protection locked="0"/>
    </xf>
    <xf numFmtId="0" fontId="19" fillId="2" borderId="1" xfId="0" applyFont="1" applyFill="1" applyBorder="1" applyAlignment="1" applyProtection="1">
      <alignment horizontal="center" vertical="center" wrapText="1"/>
      <protection locked="0"/>
    </xf>
    <xf numFmtId="0" fontId="21" fillId="2" borderId="1" xfId="15" applyFont="1" applyFill="1" applyBorder="1" applyAlignment="1" applyProtection="1">
      <alignment horizontal="center" vertical="center" wrapText="1"/>
      <protection locked="0"/>
    </xf>
    <xf numFmtId="0" fontId="20" fillId="2" borderId="1" xfId="0" applyFont="1" applyFill="1" applyBorder="1" applyAlignment="1" applyProtection="1">
      <alignment horizontal="center" vertical="center" wrapText="1"/>
      <protection locked="0"/>
    </xf>
    <xf numFmtId="0" fontId="4" fillId="2" borderId="1" xfId="0" applyFont="1" applyFill="1" applyBorder="1" applyAlignment="1" applyProtection="1">
      <alignment horizontal="center" vertical="center" wrapText="1"/>
      <protection locked="0"/>
    </xf>
    <xf numFmtId="0" fontId="6" fillId="5" borderId="1" xfId="19" applyFont="1" applyFill="1" applyBorder="1" applyAlignment="1">
      <alignment horizontal="center" vertical="center" wrapText="1"/>
    </xf>
    <xf numFmtId="0" fontId="16" fillId="0" borderId="1" xfId="19" applyFont="1" applyBorder="1" applyAlignment="1">
      <alignment horizontal="center" vertical="center" wrapText="1"/>
    </xf>
    <xf numFmtId="0" fontId="27" fillId="3" borderId="1" xfId="19" applyFont="1" applyFill="1" applyBorder="1" applyAlignment="1">
      <alignment horizontal="center" vertical="center" wrapText="1"/>
    </xf>
    <xf numFmtId="0" fontId="5" fillId="3" borderId="1" xfId="19" applyFont="1" applyFill="1" applyBorder="1" applyAlignment="1">
      <alignment horizontal="center" vertical="center" wrapText="1"/>
    </xf>
    <xf numFmtId="0" fontId="5" fillId="3" borderId="2" xfId="19" applyFont="1" applyFill="1" applyBorder="1" applyAlignment="1">
      <alignment horizontal="center" vertical="center"/>
    </xf>
    <xf numFmtId="0" fontId="5" fillId="3" borderId="10" xfId="19" applyFont="1" applyFill="1" applyBorder="1" applyAlignment="1">
      <alignment horizontal="center" vertical="center"/>
    </xf>
    <xf numFmtId="0" fontId="5" fillId="3" borderId="1" xfId="19" applyFont="1" applyFill="1" applyBorder="1" applyAlignment="1">
      <alignment horizontal="center" vertical="center"/>
    </xf>
    <xf numFmtId="3" fontId="5" fillId="3" borderId="1" xfId="19" applyNumberFormat="1" applyFont="1" applyFill="1" applyBorder="1" applyAlignment="1">
      <alignment horizontal="center" vertical="center"/>
    </xf>
    <xf numFmtId="165" fontId="5" fillId="3" borderId="1" xfId="19" applyNumberFormat="1" applyFont="1" applyFill="1" applyBorder="1" applyAlignment="1">
      <alignment horizontal="center" vertical="center"/>
    </xf>
    <xf numFmtId="164" fontId="5" fillId="3" borderId="1" xfId="19" applyNumberFormat="1" applyFont="1" applyFill="1" applyBorder="1" applyAlignment="1">
      <alignment horizontal="center" vertical="center"/>
    </xf>
    <xf numFmtId="0" fontId="5" fillId="2" borderId="1" xfId="19" applyFont="1" applyFill="1" applyBorder="1" applyAlignment="1">
      <alignment horizontal="center" vertical="center"/>
    </xf>
    <xf numFmtId="165" fontId="5" fillId="2" borderId="1" xfId="19" applyNumberFormat="1" applyFont="1" applyFill="1" applyBorder="1" applyAlignment="1">
      <alignment horizontal="center" vertical="center"/>
    </xf>
    <xf numFmtId="0" fontId="5" fillId="2" borderId="1" xfId="0" applyFont="1" applyFill="1" applyBorder="1" applyAlignment="1">
      <alignment horizontal="left" vertical="top" wrapText="1"/>
    </xf>
    <xf numFmtId="3" fontId="5" fillId="2" borderId="1" xfId="0" applyNumberFormat="1" applyFont="1" applyFill="1" applyBorder="1" applyAlignment="1">
      <alignment horizontal="center" vertical="center" wrapText="1"/>
    </xf>
    <xf numFmtId="165" fontId="27" fillId="3" borderId="1" xfId="19" applyNumberFormat="1" applyFont="1" applyFill="1" applyBorder="1" applyAlignment="1">
      <alignment horizontal="center" vertical="center" wrapText="1"/>
    </xf>
    <xf numFmtId="0" fontId="24" fillId="3" borderId="1" xfId="19" applyFont="1" applyFill="1" applyBorder="1" applyAlignment="1" applyProtection="1">
      <alignment horizontal="center" vertical="center" wrapText="1"/>
      <protection locked="0"/>
    </xf>
    <xf numFmtId="2" fontId="24" fillId="3" borderId="1" xfId="19" applyNumberFormat="1" applyFont="1" applyFill="1" applyBorder="1" applyAlignment="1" applyProtection="1">
      <alignment horizontal="center" vertical="center" wrapText="1"/>
      <protection locked="0"/>
    </xf>
    <xf numFmtId="164" fontId="24" fillId="3" borderId="1" xfId="19" applyNumberFormat="1" applyFont="1" applyFill="1" applyBorder="1" applyAlignment="1" applyProtection="1">
      <alignment horizontal="center" vertical="center" wrapText="1"/>
      <protection locked="0"/>
    </xf>
    <xf numFmtId="0" fontId="5" fillId="3" borderId="1" xfId="19" applyFont="1" applyFill="1" applyBorder="1" applyAlignment="1" applyProtection="1">
      <alignment horizontal="center" vertical="center" wrapText="1"/>
      <protection locked="0"/>
    </xf>
    <xf numFmtId="0" fontId="4" fillId="3" borderId="2" xfId="19" applyFont="1" applyFill="1" applyBorder="1" applyAlignment="1" applyProtection="1">
      <alignment horizontal="center" vertical="center"/>
      <protection locked="0"/>
    </xf>
    <xf numFmtId="0" fontId="27" fillId="3" borderId="1" xfId="19" applyFont="1" applyFill="1" applyBorder="1" applyAlignment="1" applyProtection="1">
      <alignment horizontal="center" vertical="center" wrapText="1"/>
      <protection locked="0"/>
    </xf>
    <xf numFmtId="2" fontId="27" fillId="3" borderId="1" xfId="19" applyNumberFormat="1" applyFont="1" applyFill="1" applyBorder="1" applyAlignment="1" applyProtection="1">
      <alignment horizontal="center" vertical="center" wrapText="1"/>
      <protection locked="0"/>
    </xf>
    <xf numFmtId="164" fontId="27" fillId="3" borderId="1" xfId="19" applyNumberFormat="1" applyFont="1" applyFill="1" applyBorder="1" applyAlignment="1" applyProtection="1">
      <alignment horizontal="center" vertical="center" wrapText="1"/>
      <protection locked="0"/>
    </xf>
    <xf numFmtId="0" fontId="5" fillId="7" borderId="1" xfId="24" applyFont="1" applyFill="1" applyBorder="1" applyAlignment="1">
      <alignment horizontal="center" vertical="center" wrapText="1"/>
    </xf>
    <xf numFmtId="0" fontId="5" fillId="6" borderId="2" xfId="19" applyFont="1" applyFill="1" applyBorder="1" applyAlignment="1" applyProtection="1">
      <alignment horizontal="center" vertical="center" wrapText="1"/>
      <protection locked="0"/>
    </xf>
    <xf numFmtId="0" fontId="5" fillId="3" borderId="2" xfId="19" applyFont="1" applyFill="1" applyBorder="1" applyAlignment="1" applyProtection="1">
      <alignment horizontal="center" vertical="center"/>
      <protection locked="0"/>
    </xf>
    <xf numFmtId="0" fontId="5" fillId="3" borderId="1" xfId="19" applyFont="1" applyFill="1" applyBorder="1" applyAlignment="1" applyProtection="1">
      <alignment horizontal="center" vertical="center"/>
      <protection locked="0"/>
    </xf>
    <xf numFmtId="2" fontId="5" fillId="3" borderId="1" xfId="19" applyNumberFormat="1" applyFont="1" applyFill="1" applyBorder="1" applyAlignment="1" applyProtection="1">
      <alignment horizontal="center" vertical="center"/>
      <protection locked="0"/>
    </xf>
    <xf numFmtId="2" fontId="5" fillId="3" borderId="2" xfId="19" applyNumberFormat="1" applyFont="1" applyFill="1" applyBorder="1" applyAlignment="1">
      <alignment horizontal="center" vertical="center"/>
    </xf>
    <xf numFmtId="0" fontId="27" fillId="3" borderId="2" xfId="19" applyFont="1" applyFill="1" applyBorder="1" applyAlignment="1">
      <alignment horizontal="center" vertical="center" wrapText="1"/>
    </xf>
    <xf numFmtId="165" fontId="5" fillId="3" borderId="2" xfId="19" applyNumberFormat="1" applyFont="1" applyFill="1" applyBorder="1" applyAlignment="1">
      <alignment horizontal="center" vertical="center"/>
    </xf>
    <xf numFmtId="0" fontId="32" fillId="3" borderId="1" xfId="0" applyFont="1" applyFill="1" applyBorder="1" applyAlignment="1" applyProtection="1">
      <alignment horizontal="center" vertical="center"/>
      <protection locked="0"/>
    </xf>
    <xf numFmtId="0" fontId="5" fillId="2" borderId="10" xfId="0" applyFont="1" applyFill="1" applyBorder="1" applyAlignment="1">
      <alignment horizontal="center" vertical="center"/>
    </xf>
    <xf numFmtId="0" fontId="5" fillId="2" borderId="1" xfId="0" applyFont="1" applyFill="1" applyBorder="1" applyAlignment="1">
      <alignment horizontal="center" vertical="center" wrapText="1"/>
    </xf>
    <xf numFmtId="3" fontId="5" fillId="2" borderId="1" xfId="2" applyNumberFormat="1" applyFont="1" applyFill="1" applyBorder="1" applyAlignment="1" applyProtection="1">
      <alignment horizontal="center" vertical="center" wrapText="1"/>
    </xf>
    <xf numFmtId="0" fontId="5" fillId="0" borderId="1" xfId="19" applyFont="1" applyBorder="1" applyAlignment="1" applyProtection="1">
      <alignment horizontal="center" vertical="center"/>
      <protection locked="0"/>
    </xf>
    <xf numFmtId="2" fontId="5" fillId="0" borderId="1" xfId="19" applyNumberFormat="1" applyFont="1" applyBorder="1" applyAlignment="1" applyProtection="1">
      <alignment horizontal="center" vertical="center"/>
      <protection locked="0"/>
    </xf>
    <xf numFmtId="0" fontId="27" fillId="0" borderId="1" xfId="19" applyFont="1" applyBorder="1" applyAlignment="1">
      <alignment horizontal="center" vertical="center" wrapText="1"/>
    </xf>
    <xf numFmtId="165" fontId="5" fillId="0" borderId="1" xfId="19" applyNumberFormat="1" applyFont="1" applyBorder="1" applyAlignment="1">
      <alignment horizontal="center" vertical="center"/>
    </xf>
    <xf numFmtId="0" fontId="32" fillId="0" borderId="4" xfId="0" applyFont="1" applyBorder="1" applyAlignment="1" applyProtection="1">
      <alignment horizontal="center" vertical="center"/>
      <protection locked="0"/>
    </xf>
    <xf numFmtId="0" fontId="7" fillId="4" borderId="2" xfId="19" applyFont="1" applyFill="1" applyBorder="1" applyAlignment="1">
      <alignment horizontal="center" vertical="center" wrapText="1"/>
    </xf>
    <xf numFmtId="0" fontId="7" fillId="5" borderId="2" xfId="19" applyFont="1" applyFill="1" applyBorder="1" applyAlignment="1">
      <alignment horizontal="center" vertical="top" wrapText="1"/>
    </xf>
    <xf numFmtId="0" fontId="28" fillId="2" borderId="1" xfId="19" applyFont="1" applyFill="1" applyBorder="1" applyAlignment="1">
      <alignment horizontal="center" vertical="center"/>
    </xf>
    <xf numFmtId="0" fontId="5" fillId="2" borderId="1" xfId="0" applyFont="1" applyFill="1" applyBorder="1" applyAlignment="1">
      <alignment horizontal="center" vertical="center"/>
    </xf>
    <xf numFmtId="0" fontId="28" fillId="2" borderId="1" xfId="24" applyFont="1" applyFill="1" applyBorder="1" applyAlignment="1">
      <alignment horizontal="left" vertical="top" wrapText="1"/>
    </xf>
    <xf numFmtId="2" fontId="4" fillId="3" borderId="2" xfId="19" applyNumberFormat="1" applyFont="1" applyFill="1" applyBorder="1" applyAlignment="1" applyProtection="1">
      <alignment horizontal="center" vertical="center" wrapText="1"/>
      <protection locked="0"/>
    </xf>
    <xf numFmtId="2" fontId="4" fillId="3" borderId="2" xfId="19" applyNumberFormat="1" applyFont="1" applyFill="1" applyBorder="1" applyAlignment="1" applyProtection="1">
      <alignment horizontal="center" vertical="center"/>
      <protection locked="0"/>
    </xf>
    <xf numFmtId="165" fontId="4" fillId="3" borderId="2" xfId="19" applyNumberFormat="1" applyFont="1" applyFill="1" applyBorder="1" applyAlignment="1" applyProtection="1">
      <alignment horizontal="center" vertical="center"/>
      <protection locked="0"/>
    </xf>
    <xf numFmtId="0" fontId="5" fillId="3" borderId="2" xfId="19" applyFont="1" applyFill="1" applyBorder="1" applyAlignment="1" applyProtection="1">
      <alignment horizontal="center" vertical="center" wrapText="1"/>
      <protection locked="0"/>
    </xf>
    <xf numFmtId="0" fontId="20" fillId="3" borderId="2" xfId="0" applyFont="1" applyFill="1" applyBorder="1" applyAlignment="1" applyProtection="1">
      <alignment horizontal="center" vertical="center"/>
      <protection locked="0"/>
    </xf>
    <xf numFmtId="0" fontId="5" fillId="0" borderId="12" xfId="0" applyFont="1" applyBorder="1" applyAlignment="1" applyProtection="1">
      <alignment horizontal="center" vertical="center" wrapText="1"/>
      <protection locked="0"/>
    </xf>
    <xf numFmtId="0" fontId="27" fillId="0" borderId="12" xfId="0" applyFont="1" applyBorder="1" applyAlignment="1" applyProtection="1">
      <alignment horizontal="center" vertical="center" wrapText="1"/>
      <protection locked="0"/>
    </xf>
    <xf numFmtId="2" fontId="27" fillId="0" borderId="12" xfId="0" applyNumberFormat="1" applyFont="1" applyBorder="1" applyAlignment="1" applyProtection="1">
      <alignment horizontal="center" vertical="center" wrapText="1"/>
      <protection locked="0"/>
    </xf>
    <xf numFmtId="0" fontId="16" fillId="0" borderId="12" xfId="0" applyFont="1" applyBorder="1" applyAlignment="1" applyProtection="1">
      <alignment horizontal="center" vertical="center" wrapText="1"/>
      <protection locked="0"/>
    </xf>
    <xf numFmtId="0" fontId="28" fillId="0" borderId="13" xfId="0" applyFont="1" applyBorder="1" applyAlignment="1" applyProtection="1">
      <alignment horizontal="center" vertical="center"/>
      <protection locked="0"/>
    </xf>
    <xf numFmtId="0" fontId="15" fillId="2" borderId="0" xfId="0" applyFont="1" applyFill="1"/>
    <xf numFmtId="1" fontId="15" fillId="0" borderId="0" xfId="0" applyNumberFormat="1" applyFont="1"/>
    <xf numFmtId="0" fontId="15" fillId="0" borderId="0" xfId="0" applyFont="1" applyAlignment="1">
      <alignment horizontal="center"/>
    </xf>
    <xf numFmtId="0" fontId="5" fillId="3" borderId="11" xfId="19" applyFont="1" applyFill="1" applyBorder="1" applyAlignment="1">
      <alignment horizontal="center" vertical="center" wrapText="1"/>
    </xf>
    <xf numFmtId="0" fontId="5" fillId="3" borderId="11" xfId="19" applyFont="1" applyFill="1" applyBorder="1" applyAlignment="1">
      <alignment horizontal="center" vertical="top" wrapText="1"/>
    </xf>
    <xf numFmtId="1" fontId="5" fillId="3" borderId="11" xfId="19" applyNumberFormat="1" applyFont="1" applyFill="1" applyBorder="1" applyAlignment="1">
      <alignment horizontal="center" vertical="center" wrapText="1"/>
    </xf>
    <xf numFmtId="0" fontId="5" fillId="3" borderId="11" xfId="19" applyFont="1" applyFill="1" applyBorder="1" applyAlignment="1">
      <alignment horizontal="center" vertical="center"/>
    </xf>
    <xf numFmtId="0" fontId="5" fillId="2" borderId="11" xfId="19" applyFont="1" applyFill="1" applyBorder="1" applyAlignment="1">
      <alignment horizontal="center" vertical="center"/>
    </xf>
    <xf numFmtId="0" fontId="5" fillId="7" borderId="11" xfId="23" applyFont="1" applyFill="1" applyBorder="1" applyAlignment="1">
      <alignment horizontal="center" vertical="center" wrapText="1"/>
    </xf>
    <xf numFmtId="0" fontId="5" fillId="4" borderId="11" xfId="19" applyFont="1" applyFill="1" applyBorder="1" applyAlignment="1">
      <alignment horizontal="center" vertical="center" wrapText="1"/>
    </xf>
    <xf numFmtId="0" fontId="5" fillId="5" borderId="11" xfId="19" applyFont="1" applyFill="1" applyBorder="1" applyAlignment="1">
      <alignment horizontal="center" vertical="center" wrapText="1"/>
    </xf>
    <xf numFmtId="0" fontId="5" fillId="6" borderId="11" xfId="19" applyFont="1" applyFill="1" applyBorder="1" applyAlignment="1">
      <alignment horizontal="center" vertical="center" wrapText="1"/>
    </xf>
    <xf numFmtId="0" fontId="5" fillId="0" borderId="11" xfId="19" applyFont="1" applyBorder="1" applyAlignment="1">
      <alignment horizontal="center" vertical="center" wrapText="1"/>
    </xf>
    <xf numFmtId="1" fontId="5" fillId="2" borderId="11" xfId="19" applyNumberFormat="1" applyFont="1" applyFill="1" applyBorder="1" applyAlignment="1">
      <alignment horizontal="center" vertical="center"/>
    </xf>
    <xf numFmtId="0" fontId="28" fillId="2" borderId="11" xfId="0" applyFont="1" applyFill="1" applyBorder="1"/>
    <xf numFmtId="0" fontId="5" fillId="3" borderId="5" xfId="19" applyFont="1" applyFill="1" applyBorder="1" applyAlignment="1">
      <alignment horizontal="center" vertical="center" wrapText="1"/>
    </xf>
    <xf numFmtId="0" fontId="5" fillId="3" borderId="6" xfId="19" applyFont="1" applyFill="1" applyBorder="1" applyAlignment="1">
      <alignment horizontal="center" vertical="center" wrapText="1"/>
    </xf>
    <xf numFmtId="1" fontId="5" fillId="3" borderId="6" xfId="19" applyNumberFormat="1" applyFont="1" applyFill="1" applyBorder="1" applyAlignment="1">
      <alignment horizontal="center" vertical="center" wrapText="1"/>
    </xf>
    <xf numFmtId="3" fontId="5" fillId="3" borderId="6" xfId="19" applyNumberFormat="1" applyFont="1" applyFill="1" applyBorder="1" applyAlignment="1">
      <alignment horizontal="center" vertical="center" wrapText="1"/>
    </xf>
    <xf numFmtId="165" fontId="5" fillId="3" borderId="6" xfId="19" applyNumberFormat="1" applyFont="1" applyFill="1" applyBorder="1" applyAlignment="1">
      <alignment horizontal="center" vertical="center" wrapText="1"/>
    </xf>
    <xf numFmtId="0" fontId="5" fillId="2" borderId="10" xfId="19" applyFont="1" applyFill="1" applyBorder="1" applyAlignment="1">
      <alignment horizontal="center" vertical="center" wrapText="1"/>
    </xf>
    <xf numFmtId="0" fontId="5" fillId="0" borderId="1" xfId="19" applyFont="1" applyBorder="1" applyAlignment="1">
      <alignment horizontal="center" vertical="center" wrapText="1"/>
    </xf>
    <xf numFmtId="3" fontId="5" fillId="2" borderId="1" xfId="19" applyNumberFormat="1" applyFont="1" applyFill="1" applyBorder="1" applyAlignment="1">
      <alignment horizontal="center" vertical="center"/>
    </xf>
    <xf numFmtId="164" fontId="5" fillId="2" borderId="1" xfId="19" applyNumberFormat="1" applyFont="1" applyFill="1" applyBorder="1" applyAlignment="1">
      <alignment horizontal="center" vertical="center"/>
    </xf>
    <xf numFmtId="0" fontId="27" fillId="2" borderId="1" xfId="0" applyFont="1" applyFill="1" applyBorder="1" applyAlignment="1">
      <alignment horizontal="left" vertical="top" wrapText="1"/>
    </xf>
    <xf numFmtId="0" fontId="33" fillId="2" borderId="1" xfId="0" applyFont="1" applyFill="1" applyBorder="1" applyAlignment="1">
      <alignment horizontal="left" vertical="top" wrapText="1"/>
    </xf>
    <xf numFmtId="0" fontId="24" fillId="3" borderId="1" xfId="19" applyFont="1" applyFill="1" applyBorder="1" applyAlignment="1">
      <alignment horizontal="center" vertical="center" wrapText="1"/>
    </xf>
    <xf numFmtId="165" fontId="24" fillId="3" borderId="1" xfId="19" applyNumberFormat="1" applyFont="1" applyFill="1" applyBorder="1" applyAlignment="1">
      <alignment horizontal="center" vertical="center" wrapText="1"/>
    </xf>
    <xf numFmtId="0" fontId="5" fillId="7" borderId="2" xfId="24" applyFont="1" applyFill="1" applyBorder="1" applyAlignment="1">
      <alignment horizontal="center" vertical="center" wrapText="1"/>
    </xf>
    <xf numFmtId="0" fontId="5" fillId="4" borderId="2" xfId="19" applyFont="1" applyFill="1" applyBorder="1" applyAlignment="1">
      <alignment horizontal="center" vertical="center" wrapText="1"/>
    </xf>
    <xf numFmtId="2" fontId="4" fillId="3" borderId="2" xfId="19" applyNumberFormat="1" applyFont="1" applyFill="1" applyBorder="1" applyAlignment="1">
      <alignment horizontal="center" vertical="center"/>
    </xf>
    <xf numFmtId="0" fontId="24" fillId="3" borderId="2" xfId="19" applyFont="1" applyFill="1" applyBorder="1" applyAlignment="1">
      <alignment horizontal="center" vertical="center" wrapText="1"/>
    </xf>
    <xf numFmtId="165" fontId="4" fillId="3" borderId="2" xfId="19" applyNumberFormat="1" applyFont="1" applyFill="1" applyBorder="1" applyAlignment="1">
      <alignment horizontal="center" vertical="center"/>
    </xf>
    <xf numFmtId="0" fontId="5" fillId="0" borderId="12" xfId="0" applyFont="1" applyBorder="1" applyAlignment="1">
      <alignment horizontal="center" vertical="center"/>
    </xf>
    <xf numFmtId="0" fontId="5" fillId="0" borderId="12" xfId="0" applyFont="1" applyBorder="1" applyAlignment="1">
      <alignment horizontal="center" vertical="center" wrapText="1"/>
    </xf>
    <xf numFmtId="0" fontId="28" fillId="0" borderId="12" xfId="0" applyFont="1" applyBorder="1" applyAlignment="1">
      <alignment horizontal="left" vertical="top" wrapText="1"/>
    </xf>
    <xf numFmtId="0" fontId="27" fillId="0" borderId="12" xfId="0" applyFont="1" applyBorder="1" applyAlignment="1">
      <alignment horizontal="left" vertical="top" wrapText="1"/>
    </xf>
    <xf numFmtId="3" fontId="5" fillId="0" borderId="12" xfId="0" applyNumberFormat="1" applyFont="1" applyBorder="1" applyAlignment="1">
      <alignment horizontal="center" vertical="center" wrapText="1"/>
    </xf>
    <xf numFmtId="0" fontId="27" fillId="0" borderId="12" xfId="0" applyFont="1" applyBorder="1" applyAlignment="1">
      <alignment horizontal="center" vertical="center"/>
    </xf>
    <xf numFmtId="165" fontId="27" fillId="0" borderId="12" xfId="0" applyNumberFormat="1" applyFont="1" applyBorder="1" applyAlignment="1">
      <alignment horizontal="center" vertical="center"/>
    </xf>
    <xf numFmtId="165" fontId="5" fillId="3" borderId="11" xfId="19" applyNumberFormat="1" applyFont="1" applyFill="1" applyBorder="1" applyAlignment="1">
      <alignment horizontal="center" vertical="center" wrapText="1"/>
    </xf>
    <xf numFmtId="165" fontId="5" fillId="3" borderId="11" xfId="19" applyNumberFormat="1" applyFont="1" applyFill="1" applyBorder="1" applyAlignment="1">
      <alignment horizontal="center" vertical="center"/>
    </xf>
    <xf numFmtId="165" fontId="5" fillId="2" borderId="11" xfId="19" applyNumberFormat="1" applyFont="1" applyFill="1" applyBorder="1" applyAlignment="1">
      <alignment horizontal="center" vertical="center"/>
    </xf>
    <xf numFmtId="165" fontId="15" fillId="0" borderId="0" xfId="0" applyNumberFormat="1" applyFont="1"/>
    <xf numFmtId="0" fontId="15" fillId="8" borderId="0" xfId="0" applyFont="1" applyFill="1" applyAlignment="1" applyProtection="1">
      <alignment horizontal="center" vertical="center"/>
      <protection locked="0"/>
    </xf>
    <xf numFmtId="0" fontId="15" fillId="8" borderId="0" xfId="0" applyFont="1" applyFill="1" applyAlignment="1" applyProtection="1">
      <alignment horizontal="left" vertical="top"/>
      <protection locked="0"/>
    </xf>
    <xf numFmtId="0" fontId="1" fillId="8" borderId="0" xfId="0" applyFont="1" applyFill="1" applyAlignment="1" applyProtection="1">
      <alignment horizontal="left" vertical="top"/>
      <protection locked="0"/>
    </xf>
    <xf numFmtId="1" fontId="15" fillId="8" borderId="0" xfId="0" applyNumberFormat="1" applyFont="1" applyFill="1" applyAlignment="1" applyProtection="1">
      <alignment horizontal="center" vertical="center"/>
      <protection locked="0"/>
    </xf>
    <xf numFmtId="3" fontId="15" fillId="8" borderId="0" xfId="0" applyNumberFormat="1" applyFont="1" applyFill="1" applyAlignment="1" applyProtection="1">
      <alignment horizontal="center" vertical="center"/>
      <protection locked="0"/>
    </xf>
    <xf numFmtId="164" fontId="15" fillId="8" borderId="0" xfId="0" applyNumberFormat="1" applyFont="1" applyFill="1" applyAlignment="1" applyProtection="1">
      <alignment horizontal="center" vertical="center"/>
      <protection locked="0"/>
    </xf>
    <xf numFmtId="165" fontId="15" fillId="8" borderId="0" xfId="0" applyNumberFormat="1" applyFont="1" applyFill="1" applyAlignment="1" applyProtection="1">
      <alignment horizontal="center" vertical="center"/>
      <protection locked="0"/>
    </xf>
    <xf numFmtId="165" fontId="5" fillId="3" borderId="11" xfId="4" applyNumberFormat="1" applyFont="1" applyFill="1" applyBorder="1" applyAlignment="1">
      <alignment horizontal="center" vertical="center" wrapText="1"/>
    </xf>
    <xf numFmtId="165" fontId="5" fillId="3" borderId="11" xfId="4" applyNumberFormat="1" applyFont="1" applyFill="1" applyBorder="1" applyAlignment="1">
      <alignment horizontal="center" vertical="center"/>
    </xf>
    <xf numFmtId="165" fontId="5" fillId="2" borderId="11" xfId="4" applyNumberFormat="1" applyFont="1" applyFill="1" applyBorder="1" applyAlignment="1">
      <alignment horizontal="center" vertical="center"/>
    </xf>
    <xf numFmtId="165" fontId="18" fillId="0" borderId="0" xfId="4" applyNumberFormat="1" applyFont="1"/>
    <xf numFmtId="165" fontId="13" fillId="0" borderId="0" xfId="0" applyNumberFormat="1" applyFont="1"/>
    <xf numFmtId="165" fontId="5" fillId="3" borderId="6" xfId="4" applyNumberFormat="1" applyFont="1" applyFill="1" applyBorder="1" applyAlignment="1">
      <alignment horizontal="center" vertical="center" wrapText="1"/>
    </xf>
    <xf numFmtId="165" fontId="5" fillId="3" borderId="1" xfId="4" applyNumberFormat="1" applyFont="1" applyFill="1" applyBorder="1" applyAlignment="1">
      <alignment horizontal="center" vertical="center"/>
    </xf>
    <xf numFmtId="165" fontId="5" fillId="2" borderId="1" xfId="4" applyNumberFormat="1" applyFont="1" applyFill="1" applyBorder="1" applyAlignment="1">
      <alignment horizontal="center" vertical="center"/>
    </xf>
    <xf numFmtId="165" fontId="26" fillId="8" borderId="0" xfId="4" applyNumberFormat="1" applyFont="1" applyFill="1" applyAlignment="1" applyProtection="1">
      <alignment horizontal="center" vertical="center"/>
      <protection locked="0"/>
    </xf>
    <xf numFmtId="165" fontId="26" fillId="0" borderId="0" xfId="4" applyNumberFormat="1" applyFont="1" applyAlignment="1" applyProtection="1">
      <alignment horizontal="center" vertical="center"/>
      <protection locked="0"/>
    </xf>
    <xf numFmtId="0" fontId="33" fillId="3" borderId="9" xfId="19" applyFont="1" applyFill="1" applyBorder="1" applyAlignment="1">
      <alignment horizontal="center" vertical="center" wrapText="1"/>
    </xf>
    <xf numFmtId="0" fontId="33" fillId="3" borderId="4" xfId="19" applyFont="1" applyFill="1" applyBorder="1" applyAlignment="1">
      <alignment horizontal="center" vertical="center"/>
    </xf>
    <xf numFmtId="0" fontId="33" fillId="3" borderId="4" xfId="19" applyFont="1" applyFill="1" applyBorder="1" applyAlignment="1">
      <alignment horizontal="center" vertical="center" wrapText="1"/>
    </xf>
    <xf numFmtId="0" fontId="45" fillId="0" borderId="4" xfId="0" applyFont="1" applyBorder="1" applyAlignment="1" applyProtection="1">
      <alignment horizontal="center" vertical="center"/>
      <protection locked="0"/>
    </xf>
    <xf numFmtId="0" fontId="22" fillId="0" borderId="4" xfId="0" applyFont="1" applyBorder="1" applyAlignment="1" applyProtection="1">
      <alignment horizontal="center" vertical="center" wrapText="1"/>
      <protection locked="0"/>
    </xf>
    <xf numFmtId="0" fontId="42" fillId="3" borderId="9" xfId="19" applyFont="1" applyFill="1" applyBorder="1" applyAlignment="1">
      <alignment horizontal="center" vertical="center" wrapText="1"/>
    </xf>
    <xf numFmtId="0" fontId="42" fillId="3" borderId="4" xfId="19" applyFont="1" applyFill="1" applyBorder="1" applyAlignment="1">
      <alignment horizontal="center" vertical="center"/>
    </xf>
    <xf numFmtId="0" fontId="37" fillId="0" borderId="4" xfId="0" applyFont="1" applyBorder="1" applyAlignment="1" applyProtection="1">
      <alignment horizontal="center" vertical="center"/>
      <protection locked="0"/>
    </xf>
    <xf numFmtId="0" fontId="37" fillId="8" borderId="0" xfId="0" applyFont="1" applyFill="1" applyAlignment="1" applyProtection="1">
      <alignment horizontal="center" vertical="center"/>
      <protection locked="0"/>
    </xf>
    <xf numFmtId="0" fontId="37" fillId="0" borderId="0" xfId="0" applyFont="1" applyAlignment="1" applyProtection="1">
      <alignment horizontal="center" vertical="center"/>
      <protection locked="0"/>
    </xf>
    <xf numFmtId="0" fontId="27" fillId="9" borderId="1" xfId="19" applyFont="1" applyFill="1" applyBorder="1" applyAlignment="1">
      <alignment horizontal="center" vertical="center" wrapText="1"/>
    </xf>
    <xf numFmtId="0" fontId="5" fillId="9" borderId="1" xfId="19" applyFont="1" applyFill="1" applyBorder="1" applyAlignment="1">
      <alignment horizontal="center" vertical="center"/>
    </xf>
    <xf numFmtId="0" fontId="0" fillId="9" borderId="0" xfId="0" applyFill="1"/>
    <xf numFmtId="0" fontId="2" fillId="2" borderId="1" xfId="24" applyFont="1" applyFill="1" applyBorder="1" applyAlignment="1">
      <alignment horizontal="left" vertical="top" wrapText="1"/>
    </xf>
    <xf numFmtId="165" fontId="39" fillId="2" borderId="1" xfId="0" applyNumberFormat="1" applyFont="1" applyFill="1" applyBorder="1" applyAlignment="1" applyProtection="1">
      <alignment horizontal="center" vertical="center" wrapText="1"/>
      <protection locked="0"/>
    </xf>
    <xf numFmtId="165" fontId="18" fillId="2" borderId="1" xfId="19" applyNumberFormat="1" applyFont="1" applyFill="1" applyBorder="1" applyAlignment="1">
      <alignment horizontal="center" vertical="center" wrapText="1"/>
    </xf>
    <xf numFmtId="0" fontId="20" fillId="2" borderId="1" xfId="4" applyNumberFormat="1" applyFont="1" applyFill="1" applyBorder="1" applyAlignment="1" applyProtection="1">
      <alignment horizontal="center" vertical="center" wrapText="1"/>
      <protection locked="0"/>
    </xf>
    <xf numFmtId="0" fontId="5" fillId="2" borderId="11" xfId="19" applyFont="1" applyFill="1" applyBorder="1" applyAlignment="1">
      <alignment horizontal="center" vertical="center" wrapText="1"/>
    </xf>
    <xf numFmtId="3" fontId="5" fillId="2" borderId="0" xfId="0" applyNumberFormat="1" applyFont="1" applyFill="1" applyAlignment="1">
      <alignment horizontal="center" vertical="center"/>
    </xf>
    <xf numFmtId="0" fontId="19" fillId="2" borderId="1" xfId="4" applyNumberFormat="1" applyFont="1" applyFill="1" applyBorder="1" applyAlignment="1" applyProtection="1">
      <alignment horizontal="center" vertical="center" wrapText="1"/>
    </xf>
    <xf numFmtId="0" fontId="5" fillId="2" borderId="1" xfId="19" applyFont="1" applyFill="1" applyBorder="1" applyAlignment="1">
      <alignment horizontal="left" vertical="top" wrapText="1"/>
    </xf>
    <xf numFmtId="0" fontId="28" fillId="0" borderId="0" xfId="0" applyFont="1"/>
    <xf numFmtId="0" fontId="34" fillId="0" borderId="1" xfId="0" applyFont="1" applyBorder="1" applyAlignment="1">
      <alignment vertical="top" wrapText="1"/>
    </xf>
    <xf numFmtId="0" fontId="5" fillId="10" borderId="10" xfId="0" applyFont="1" applyFill="1" applyBorder="1" applyAlignment="1">
      <alignment horizontal="center" vertical="center"/>
    </xf>
    <xf numFmtId="0" fontId="5" fillId="10" borderId="1" xfId="0" applyFont="1" applyFill="1" applyBorder="1" applyAlignment="1">
      <alignment horizontal="center" vertical="center" wrapText="1"/>
    </xf>
    <xf numFmtId="0" fontId="40" fillId="10" borderId="8" xfId="24" applyFont="1" applyFill="1" applyBorder="1" applyAlignment="1">
      <alignment horizontal="left" vertical="top" wrapText="1"/>
    </xf>
    <xf numFmtId="0" fontId="19" fillId="10" borderId="1" xfId="0" applyFont="1" applyFill="1" applyBorder="1" applyAlignment="1">
      <alignment horizontal="left" vertical="top" wrapText="1"/>
    </xf>
    <xf numFmtId="3" fontId="27" fillId="10" borderId="1" xfId="0" applyNumberFormat="1" applyFont="1" applyFill="1" applyBorder="1" applyAlignment="1">
      <alignment horizontal="center" vertical="center"/>
    </xf>
    <xf numFmtId="0" fontId="18" fillId="10" borderId="1" xfId="19" applyFont="1" applyFill="1" applyBorder="1" applyAlignment="1" applyProtection="1">
      <alignment horizontal="center" vertical="center" wrapText="1"/>
      <protection locked="0"/>
    </xf>
    <xf numFmtId="0" fontId="5" fillId="10" borderId="1" xfId="19" applyFont="1" applyFill="1" applyBorder="1" applyAlignment="1" applyProtection="1">
      <alignment horizontal="center" vertical="center"/>
      <protection locked="0"/>
    </xf>
    <xf numFmtId="0" fontId="5" fillId="10" borderId="1" xfId="19" applyFont="1" applyFill="1" applyBorder="1" applyAlignment="1" applyProtection="1">
      <alignment horizontal="center" vertical="center" wrapText="1"/>
      <protection locked="0"/>
    </xf>
    <xf numFmtId="165" fontId="5" fillId="10" borderId="1" xfId="4" applyNumberFormat="1" applyFont="1" applyFill="1" applyBorder="1" applyAlignment="1" applyProtection="1">
      <alignment horizontal="center" vertical="center"/>
      <protection locked="0"/>
    </xf>
    <xf numFmtId="3" fontId="5" fillId="10" borderId="1" xfId="19" applyNumberFormat="1" applyFont="1" applyFill="1" applyBorder="1" applyAlignment="1">
      <alignment horizontal="center" vertical="center"/>
    </xf>
    <xf numFmtId="164" fontId="5" fillId="10" borderId="1" xfId="19" applyNumberFormat="1" applyFont="1" applyFill="1" applyBorder="1" applyAlignment="1">
      <alignment horizontal="center" vertical="center"/>
    </xf>
    <xf numFmtId="165" fontId="5" fillId="10" borderId="1" xfId="19" applyNumberFormat="1" applyFont="1" applyFill="1" applyBorder="1" applyAlignment="1">
      <alignment horizontal="center" vertical="center"/>
    </xf>
    <xf numFmtId="0" fontId="37" fillId="10" borderId="4" xfId="0" applyFont="1" applyFill="1" applyBorder="1" applyAlignment="1" applyProtection="1">
      <alignment horizontal="center" vertical="center"/>
      <protection locked="0"/>
    </xf>
    <xf numFmtId="0" fontId="27" fillId="10" borderId="1" xfId="0" applyFont="1" applyFill="1" applyBorder="1" applyAlignment="1">
      <alignment horizontal="left" vertical="top" wrapText="1"/>
    </xf>
    <xf numFmtId="0" fontId="27" fillId="10" borderId="1" xfId="0" applyFont="1" applyFill="1" applyBorder="1" applyAlignment="1">
      <alignment horizontal="left" vertical="top"/>
    </xf>
    <xf numFmtId="0" fontId="28" fillId="10" borderId="1" xfId="0" applyFont="1" applyFill="1" applyBorder="1" applyAlignment="1">
      <alignment horizontal="left" vertical="top" wrapText="1"/>
    </xf>
    <xf numFmtId="0" fontId="5" fillId="10" borderId="1" xfId="0" applyFont="1" applyFill="1" applyBorder="1" applyAlignment="1">
      <alignment horizontal="left" vertical="top" wrapText="1"/>
    </xf>
    <xf numFmtId="3" fontId="5" fillId="10" borderId="1" xfId="0" applyNumberFormat="1" applyFont="1" applyFill="1" applyBorder="1" applyAlignment="1">
      <alignment horizontal="center" vertical="center" wrapText="1"/>
    </xf>
    <xf numFmtId="0" fontId="18" fillId="10" borderId="1" xfId="0" applyFont="1" applyFill="1" applyBorder="1" applyAlignment="1" applyProtection="1">
      <alignment horizontal="center" vertical="center" wrapText="1"/>
      <protection locked="0"/>
    </xf>
    <xf numFmtId="165" fontId="5" fillId="10" borderId="1" xfId="19" applyNumberFormat="1" applyFont="1" applyFill="1" applyBorder="1" applyAlignment="1" applyProtection="1">
      <alignment horizontal="center" vertical="center"/>
      <protection locked="0"/>
    </xf>
    <xf numFmtId="0" fontId="5" fillId="10" borderId="1" xfId="19" applyFont="1" applyFill="1" applyBorder="1" applyAlignment="1">
      <alignment horizontal="center" vertical="center"/>
    </xf>
    <xf numFmtId="0" fontId="22" fillId="10" borderId="4" xfId="0" applyFont="1" applyFill="1" applyBorder="1" applyAlignment="1" applyProtection="1">
      <alignment horizontal="center" vertical="center" wrapText="1"/>
      <protection locked="0"/>
    </xf>
    <xf numFmtId="0" fontId="5" fillId="10" borderId="10" xfId="0" applyFont="1" applyFill="1" applyBorder="1" applyAlignment="1">
      <alignment horizontal="center" vertical="center" wrapText="1"/>
    </xf>
    <xf numFmtId="0" fontId="33" fillId="10" borderId="1" xfId="0" applyFont="1" applyFill="1" applyBorder="1" applyAlignment="1">
      <alignment horizontal="left" vertical="top" wrapText="1"/>
    </xf>
    <xf numFmtId="0" fontId="20" fillId="10" borderId="1" xfId="0" applyFont="1" applyFill="1" applyBorder="1" applyAlignment="1" applyProtection="1">
      <alignment horizontal="center" vertical="center" wrapText="1"/>
      <protection locked="0"/>
    </xf>
    <xf numFmtId="0" fontId="20" fillId="10" borderId="1" xfId="0" applyFont="1" applyFill="1" applyBorder="1" applyAlignment="1" applyProtection="1">
      <alignment horizontal="center" vertical="center"/>
      <protection locked="0"/>
    </xf>
    <xf numFmtId="2" fontId="5" fillId="10" borderId="1" xfId="19" applyNumberFormat="1" applyFont="1" applyFill="1" applyBorder="1" applyAlignment="1" applyProtection="1">
      <alignment horizontal="center" vertical="center"/>
      <protection locked="0"/>
    </xf>
    <xf numFmtId="0" fontId="45" fillId="10" borderId="4" xfId="0" applyFont="1" applyFill="1" applyBorder="1" applyAlignment="1" applyProtection="1">
      <alignment horizontal="center" vertical="center"/>
      <protection locked="0"/>
    </xf>
    <xf numFmtId="0" fontId="5" fillId="10" borderId="1" xfId="0" applyFont="1" applyFill="1" applyBorder="1" applyAlignment="1">
      <alignment horizontal="center" vertical="center"/>
    </xf>
    <xf numFmtId="0" fontId="28" fillId="10" borderId="1" xfId="24" applyFont="1" applyFill="1" applyBorder="1" applyAlignment="1">
      <alignment horizontal="left" vertical="top" wrapText="1"/>
    </xf>
    <xf numFmtId="0" fontId="19" fillId="10" borderId="1" xfId="0" applyFont="1" applyFill="1" applyBorder="1" applyAlignment="1" applyProtection="1">
      <alignment horizontal="center" vertical="center" wrapText="1"/>
      <protection locked="0"/>
    </xf>
    <xf numFmtId="0" fontId="21" fillId="10" borderId="1" xfId="15" applyFont="1" applyFill="1" applyBorder="1" applyAlignment="1" applyProtection="1">
      <alignment horizontal="center" vertical="center" wrapText="1"/>
      <protection locked="0"/>
    </xf>
    <xf numFmtId="3" fontId="19" fillId="10" borderId="1" xfId="4" applyNumberFormat="1" applyFont="1" applyFill="1" applyBorder="1" applyAlignment="1" applyProtection="1">
      <alignment horizontal="center" vertical="center" wrapText="1"/>
    </xf>
    <xf numFmtId="165" fontId="18" fillId="10" borderId="1" xfId="19" applyNumberFormat="1" applyFont="1" applyFill="1" applyBorder="1" applyAlignment="1">
      <alignment horizontal="center" vertical="center" wrapText="1"/>
    </xf>
    <xf numFmtId="0" fontId="5" fillId="10" borderId="1" xfId="0" applyFont="1" applyFill="1" applyBorder="1" applyAlignment="1" applyProtection="1">
      <alignment horizontal="left" vertical="top" wrapText="1"/>
      <protection locked="0"/>
    </xf>
    <xf numFmtId="3" fontId="27" fillId="10" borderId="7" xfId="0" applyNumberFormat="1" applyFont="1" applyFill="1" applyBorder="1" applyAlignment="1">
      <alignment horizontal="center" vertical="center" wrapText="1"/>
    </xf>
    <xf numFmtId="0" fontId="23" fillId="10" borderId="1" xfId="15" applyFont="1" applyFill="1" applyBorder="1" applyAlignment="1" applyProtection="1">
      <alignment horizontal="center" vertical="center" wrapText="1"/>
      <protection locked="0"/>
    </xf>
    <xf numFmtId="165" fontId="18" fillId="10" borderId="1" xfId="15" applyNumberFormat="1" applyFont="1" applyFill="1" applyBorder="1" applyAlignment="1" applyProtection="1">
      <alignment horizontal="center" vertical="center" wrapText="1"/>
      <protection locked="0"/>
    </xf>
    <xf numFmtId="164" fontId="23" fillId="10" borderId="1" xfId="0" applyNumberFormat="1" applyFont="1" applyFill="1" applyBorder="1" applyAlignment="1" applyProtection="1">
      <alignment horizontal="center" vertical="center" wrapText="1"/>
      <protection locked="0"/>
    </xf>
    <xf numFmtId="165" fontId="23" fillId="10" borderId="8" xfId="4" applyNumberFormat="1" applyFont="1" applyFill="1" applyBorder="1" applyAlignment="1" applyProtection="1">
      <alignment horizontal="center" vertical="center" wrapText="1"/>
      <protection locked="0"/>
    </xf>
    <xf numFmtId="0" fontId="28" fillId="10" borderId="1" xfId="23" applyFont="1" applyFill="1" applyBorder="1" applyAlignment="1">
      <alignment horizontal="left" vertical="top" wrapText="1"/>
    </xf>
    <xf numFmtId="0" fontId="5" fillId="10" borderId="1" xfId="23" applyFont="1" applyFill="1" applyBorder="1" applyAlignment="1">
      <alignment horizontal="left" vertical="top" wrapText="1"/>
    </xf>
    <xf numFmtId="0" fontId="18" fillId="10" borderId="1" xfId="0" applyFont="1" applyFill="1" applyBorder="1" applyAlignment="1" applyProtection="1">
      <alignment horizontal="center" vertical="center"/>
      <protection locked="0"/>
    </xf>
    <xf numFmtId="0" fontId="23" fillId="10" borderId="1" xfId="0" applyFont="1" applyFill="1" applyBorder="1" applyAlignment="1" applyProtection="1">
      <alignment horizontal="center" vertical="center" wrapText="1"/>
      <protection locked="0"/>
    </xf>
    <xf numFmtId="0" fontId="23" fillId="10" borderId="1" xfId="0" applyFont="1" applyFill="1" applyBorder="1" applyAlignment="1" applyProtection="1">
      <alignment horizontal="center" vertical="center"/>
      <protection locked="0"/>
    </xf>
    <xf numFmtId="165" fontId="43" fillId="10" borderId="1" xfId="15" applyNumberFormat="1" applyFont="1" applyFill="1" applyBorder="1" applyAlignment="1" applyProtection="1">
      <alignment horizontal="center" vertical="center" wrapText="1"/>
      <protection locked="0"/>
    </xf>
    <xf numFmtId="0" fontId="25" fillId="10" borderId="1" xfId="0" applyFont="1" applyFill="1" applyBorder="1" applyAlignment="1" applyProtection="1">
      <alignment horizontal="center" vertical="center"/>
      <protection locked="0"/>
    </xf>
    <xf numFmtId="0" fontId="20" fillId="10" borderId="1" xfId="4" applyNumberFormat="1" applyFont="1" applyFill="1" applyBorder="1" applyAlignment="1" applyProtection="1">
      <alignment horizontal="center" vertical="center"/>
      <protection locked="0"/>
    </xf>
    <xf numFmtId="0" fontId="18" fillId="10" borderId="1" xfId="0" applyFont="1" applyFill="1" applyBorder="1" applyAlignment="1">
      <alignment horizontal="center" vertical="center"/>
    </xf>
    <xf numFmtId="0" fontId="18" fillId="10" borderId="1" xfId="0" applyFont="1" applyFill="1" applyBorder="1" applyAlignment="1">
      <alignment horizontal="center" vertical="center" wrapText="1"/>
    </xf>
    <xf numFmtId="0" fontId="5" fillId="10" borderId="1" xfId="24" applyFont="1" applyFill="1" applyBorder="1" applyAlignment="1">
      <alignment horizontal="left" vertical="top" wrapText="1"/>
    </xf>
    <xf numFmtId="0" fontId="20" fillId="10" borderId="1" xfId="0" applyFont="1" applyFill="1" applyBorder="1" applyAlignment="1" applyProtection="1">
      <alignment horizontal="center"/>
      <protection locked="0"/>
    </xf>
    <xf numFmtId="165" fontId="18" fillId="10" borderId="2" xfId="19" applyNumberFormat="1" applyFont="1" applyFill="1" applyBorder="1" applyAlignment="1">
      <alignment horizontal="center" vertical="center" wrapText="1"/>
    </xf>
    <xf numFmtId="0" fontId="27" fillId="10" borderId="2" xfId="19" applyFont="1" applyFill="1" applyBorder="1" applyAlignment="1" applyProtection="1">
      <alignment horizontal="center" vertical="center" wrapText="1"/>
      <protection locked="0"/>
    </xf>
    <xf numFmtId="0" fontId="20" fillId="10" borderId="2" xfId="4" applyNumberFormat="1" applyFont="1" applyFill="1" applyBorder="1" applyAlignment="1" applyProtection="1">
      <alignment horizontal="center" vertical="center"/>
      <protection locked="0"/>
    </xf>
    <xf numFmtId="1" fontId="5" fillId="10" borderId="1" xfId="0" applyNumberFormat="1" applyFont="1" applyFill="1" applyBorder="1" applyAlignment="1">
      <alignment horizontal="center" vertical="center" wrapText="1"/>
    </xf>
    <xf numFmtId="0" fontId="34" fillId="10" borderId="1" xfId="24" applyFont="1" applyFill="1" applyBorder="1" applyAlignment="1">
      <alignment horizontal="left" vertical="top" wrapText="1"/>
    </xf>
    <xf numFmtId="0" fontId="5" fillId="2" borderId="11" xfId="19" applyFont="1" applyFill="1" applyBorder="1" applyAlignment="1">
      <alignment horizontal="left" vertical="top" wrapText="1"/>
    </xf>
    <xf numFmtId="0" fontId="5" fillId="2" borderId="11" xfId="0" applyFont="1" applyFill="1" applyBorder="1" applyAlignment="1">
      <alignment horizontal="left" vertical="top" wrapText="1"/>
    </xf>
    <xf numFmtId="37" fontId="5" fillId="2" borderId="11" xfId="2" applyNumberFormat="1" applyFont="1" applyFill="1" applyBorder="1" applyAlignment="1" applyProtection="1">
      <alignment horizontal="center" vertical="center" wrapText="1"/>
    </xf>
    <xf numFmtId="0" fontId="5" fillId="2" borderId="11" xfId="0" applyFont="1" applyFill="1" applyBorder="1" applyAlignment="1" applyProtection="1">
      <alignment horizontal="center" vertical="center" wrapText="1"/>
      <protection locked="0"/>
    </xf>
    <xf numFmtId="0" fontId="34" fillId="2" borderId="11" xfId="15" applyFont="1" applyFill="1" applyBorder="1" applyAlignment="1" applyProtection="1">
      <alignment horizontal="center" vertical="center" wrapText="1"/>
      <protection locked="0"/>
    </xf>
    <xf numFmtId="165" fontId="33" fillId="2" borderId="11" xfId="4" applyNumberFormat="1" applyFont="1" applyFill="1" applyBorder="1" applyAlignment="1" applyProtection="1">
      <alignment horizontal="center" vertical="center" wrapText="1"/>
      <protection locked="0"/>
    </xf>
    <xf numFmtId="0" fontId="5" fillId="2" borderId="11" xfId="19" applyFont="1" applyFill="1" applyBorder="1" applyAlignment="1" applyProtection="1">
      <alignment horizontal="center" vertical="center" wrapText="1"/>
      <protection locked="0"/>
    </xf>
    <xf numFmtId="0" fontId="28" fillId="2" borderId="11" xfId="0" applyFont="1" applyFill="1" applyBorder="1" applyProtection="1">
      <protection locked="0"/>
    </xf>
    <xf numFmtId="0" fontId="27" fillId="2" borderId="11" xfId="0" applyFont="1" applyFill="1" applyBorder="1" applyAlignment="1">
      <alignment horizontal="center" vertical="center" wrapText="1"/>
    </xf>
    <xf numFmtId="0" fontId="34" fillId="2" borderId="11" xfId="0" applyFont="1" applyFill="1" applyBorder="1" applyAlignment="1">
      <alignment horizontal="left" vertical="top" wrapText="1"/>
    </xf>
    <xf numFmtId="3" fontId="5" fillId="2" borderId="11" xfId="2" applyNumberFormat="1" applyFont="1" applyFill="1" applyBorder="1" applyAlignment="1">
      <alignment horizontal="center" vertical="center" wrapText="1"/>
    </xf>
    <xf numFmtId="0" fontId="32" fillId="2" borderId="11" xfId="0" applyFont="1" applyFill="1" applyBorder="1" applyProtection="1">
      <protection locked="0"/>
    </xf>
    <xf numFmtId="165" fontId="27" fillId="2" borderId="11" xfId="4" applyNumberFormat="1" applyFont="1" applyFill="1" applyBorder="1" applyProtection="1">
      <protection locked="0"/>
    </xf>
    <xf numFmtId="165" fontId="27" fillId="2" borderId="11" xfId="0" applyNumberFormat="1" applyFont="1" applyFill="1" applyBorder="1"/>
    <xf numFmtId="0" fontId="27" fillId="2" borderId="11" xfId="0" applyFont="1" applyFill="1" applyBorder="1"/>
    <xf numFmtId="0" fontId="5" fillId="2" borderId="1" xfId="24" applyFont="1" applyFill="1" applyBorder="1" applyAlignment="1">
      <alignment horizontal="left" vertical="top" wrapText="1"/>
    </xf>
    <xf numFmtId="0" fontId="28" fillId="2" borderId="1" xfId="0" applyFont="1" applyFill="1" applyBorder="1" applyAlignment="1">
      <alignment horizontal="left" vertical="top" wrapText="1"/>
    </xf>
    <xf numFmtId="3" fontId="5" fillId="2" borderId="1" xfId="0" applyNumberFormat="1" applyFont="1" applyFill="1" applyBorder="1" applyAlignment="1">
      <alignment horizontal="center" vertical="top" wrapText="1"/>
    </xf>
    <xf numFmtId="0" fontId="27" fillId="2" borderId="11" xfId="0" applyFont="1" applyFill="1" applyBorder="1" applyAlignment="1" applyProtection="1">
      <alignment horizontal="center" vertical="center" wrapText="1"/>
      <protection locked="0"/>
    </xf>
    <xf numFmtId="0" fontId="32" fillId="2" borderId="11" xfId="0" applyFont="1" applyFill="1" applyBorder="1" applyAlignment="1" applyProtection="1">
      <alignment horizontal="center" vertical="center" wrapText="1"/>
      <protection locked="0"/>
    </xf>
    <xf numFmtId="2" fontId="32" fillId="2" borderId="11" xfId="0" applyNumberFormat="1" applyFont="1" applyFill="1" applyBorder="1" applyAlignment="1" applyProtection="1">
      <alignment horizontal="center" vertical="center" wrapText="1"/>
      <protection locked="0"/>
    </xf>
    <xf numFmtId="165" fontId="27" fillId="2" borderId="11" xfId="4" applyNumberFormat="1" applyFont="1" applyFill="1" applyBorder="1" applyAlignment="1" applyProtection="1">
      <alignment horizontal="center" vertical="center" wrapText="1"/>
      <protection locked="0"/>
    </xf>
    <xf numFmtId="1" fontId="27" fillId="2" borderId="11" xfId="19" applyNumberFormat="1" applyFont="1" applyFill="1" applyBorder="1" applyAlignment="1">
      <alignment horizontal="center" vertical="center"/>
    </xf>
    <xf numFmtId="0" fontId="27" fillId="2" borderId="11" xfId="19" applyFont="1" applyFill="1" applyBorder="1" applyAlignment="1">
      <alignment horizontal="center" vertical="center"/>
    </xf>
    <xf numFmtId="165" fontId="27" fillId="2" borderId="11" xfId="19" applyNumberFormat="1" applyFont="1" applyFill="1" applyBorder="1" applyAlignment="1">
      <alignment horizontal="center" vertical="center"/>
    </xf>
    <xf numFmtId="0" fontId="27" fillId="2" borderId="11" xfId="19" applyFont="1" applyFill="1" applyBorder="1" applyAlignment="1" applyProtection="1">
      <alignment horizontal="center" vertical="center" wrapText="1"/>
      <protection locked="0"/>
    </xf>
    <xf numFmtId="0" fontId="34" fillId="2" borderId="1" xfId="0" applyFont="1" applyFill="1" applyBorder="1" applyAlignment="1">
      <alignment horizontal="left" vertical="top" wrapText="1"/>
    </xf>
    <xf numFmtId="0" fontId="34" fillId="2" borderId="11" xfId="24" applyFont="1" applyFill="1" applyBorder="1" applyAlignment="1">
      <alignment horizontal="left" vertical="top" wrapText="1"/>
    </xf>
    <xf numFmtId="0" fontId="33" fillId="2" borderId="11" xfId="0" applyFont="1" applyFill="1" applyBorder="1" applyAlignment="1">
      <alignment vertical="top" wrapText="1"/>
    </xf>
    <xf numFmtId="3" fontId="33" fillId="2" borderId="11" xfId="0" applyNumberFormat="1" applyFont="1" applyFill="1" applyBorder="1" applyAlignment="1">
      <alignment horizontal="center" vertical="center" wrapText="1"/>
    </xf>
    <xf numFmtId="0" fontId="32" fillId="2" borderId="11" xfId="0" applyFont="1" applyFill="1" applyBorder="1" applyAlignment="1" applyProtection="1">
      <alignment horizontal="center" vertical="center"/>
      <protection locked="0"/>
    </xf>
    <xf numFmtId="2" fontId="32" fillId="2" borderId="11" xfId="0" applyNumberFormat="1" applyFont="1" applyFill="1" applyBorder="1" applyAlignment="1" applyProtection="1">
      <alignment horizontal="center" vertical="center"/>
      <protection locked="0"/>
    </xf>
    <xf numFmtId="165" fontId="27" fillId="2" borderId="11" xfId="4" applyNumberFormat="1" applyFont="1" applyFill="1" applyBorder="1" applyAlignment="1" applyProtection="1">
      <alignment horizontal="center" vertical="center"/>
      <protection locked="0"/>
    </xf>
    <xf numFmtId="0" fontId="28" fillId="2" borderId="11" xfId="0" applyFont="1" applyFill="1" applyBorder="1" applyAlignment="1" applyProtection="1">
      <alignment horizontal="center" vertical="center"/>
      <protection locked="0"/>
    </xf>
    <xf numFmtId="0" fontId="5" fillId="2" borderId="11" xfId="0" applyFont="1" applyFill="1" applyBorder="1" applyAlignment="1">
      <alignment horizontal="center" vertical="center" wrapText="1"/>
    </xf>
    <xf numFmtId="0" fontId="34" fillId="2" borderId="11" xfId="0" applyFont="1" applyFill="1" applyBorder="1" applyAlignment="1">
      <alignment vertical="top" wrapText="1"/>
    </xf>
    <xf numFmtId="3" fontId="27" fillId="2" borderId="11" xfId="0" applyNumberFormat="1" applyFont="1" applyFill="1" applyBorder="1" applyAlignment="1">
      <alignment horizontal="center" vertical="center"/>
    </xf>
    <xf numFmtId="165" fontId="5" fillId="2" borderId="11" xfId="4" applyNumberFormat="1" applyFont="1" applyFill="1" applyBorder="1" applyProtection="1">
      <protection locked="0"/>
    </xf>
    <xf numFmtId="0" fontId="35" fillId="2" borderId="11" xfId="0" applyFont="1" applyFill="1" applyBorder="1" applyProtection="1">
      <protection locked="0"/>
    </xf>
    <xf numFmtId="0" fontId="31" fillId="2" borderId="11" xfId="0" applyFont="1" applyFill="1" applyBorder="1" applyAlignment="1">
      <alignment vertical="top" wrapText="1"/>
    </xf>
    <xf numFmtId="0" fontId="5" fillId="2" borderId="11" xfId="23" applyFont="1" applyFill="1" applyBorder="1" applyAlignment="1">
      <alignment horizontal="left" vertical="top" wrapText="1"/>
    </xf>
    <xf numFmtId="3" fontId="27" fillId="2" borderId="11" xfId="0" applyNumberFormat="1" applyFont="1" applyFill="1" applyBorder="1" applyAlignment="1">
      <alignment horizontal="center" vertical="center" wrapText="1"/>
    </xf>
    <xf numFmtId="165" fontId="16" fillId="2" borderId="11" xfId="4" applyNumberFormat="1" applyFont="1" applyFill="1" applyBorder="1" applyAlignment="1" applyProtection="1">
      <alignment horizontal="center" vertical="center" wrapText="1"/>
      <protection locked="0"/>
    </xf>
    <xf numFmtId="0" fontId="28" fillId="2" borderId="0" xfId="0" applyFont="1" applyFill="1"/>
    <xf numFmtId="0" fontId="28" fillId="2" borderId="0" xfId="0" applyFont="1" applyFill="1" applyAlignment="1">
      <alignment horizontal="center"/>
    </xf>
    <xf numFmtId="165" fontId="5" fillId="2" borderId="0" xfId="4" applyNumberFormat="1" applyFont="1" applyFill="1"/>
    <xf numFmtId="1" fontId="28" fillId="2" borderId="0" xfId="0" applyNumberFormat="1" applyFont="1" applyFill="1"/>
    <xf numFmtId="165" fontId="28" fillId="2" borderId="0" xfId="0" applyNumberFormat="1" applyFont="1" applyFill="1"/>
    <xf numFmtId="0" fontId="30" fillId="2" borderId="1" xfId="25" applyFont="1" applyFill="1" applyBorder="1" applyAlignment="1">
      <alignment horizontal="center" vertical="center" wrapText="1"/>
    </xf>
    <xf numFmtId="0" fontId="5" fillId="2" borderId="11" xfId="0" applyFont="1" applyFill="1" applyBorder="1" applyAlignment="1">
      <alignment horizontal="center" vertical="center"/>
    </xf>
    <xf numFmtId="0" fontId="27" fillId="2" borderId="1" xfId="0" applyFont="1" applyFill="1" applyBorder="1" applyAlignment="1">
      <alignment horizontal="center" vertical="top" wrapText="1"/>
    </xf>
    <xf numFmtId="0" fontId="19" fillId="2" borderId="2" xfId="0" applyFont="1" applyFill="1" applyBorder="1" applyAlignment="1">
      <alignment horizontal="center" vertical="center"/>
    </xf>
    <xf numFmtId="0" fontId="18" fillId="2" borderId="2" xfId="0" applyFont="1" applyFill="1" applyBorder="1" applyAlignment="1">
      <alignment horizontal="center" vertical="center" wrapText="1"/>
    </xf>
    <xf numFmtId="0" fontId="49" fillId="2" borderId="2" xfId="19" applyFont="1" applyFill="1" applyBorder="1" applyAlignment="1">
      <alignment horizontal="left" vertical="top" wrapText="1"/>
    </xf>
    <xf numFmtId="0" fontId="19" fillId="2" borderId="2" xfId="0" applyFont="1" applyFill="1" applyBorder="1" applyAlignment="1">
      <alignment vertical="top" wrapText="1"/>
    </xf>
    <xf numFmtId="37" fontId="18" fillId="2" borderId="2" xfId="2" applyNumberFormat="1" applyFont="1" applyFill="1" applyBorder="1" applyAlignment="1" applyProtection="1">
      <alignment horizontal="center" vertical="center" wrapText="1"/>
    </xf>
    <xf numFmtId="165" fontId="27" fillId="0" borderId="12" xfId="4" applyNumberFormat="1" applyFont="1" applyFill="1" applyBorder="1" applyAlignment="1" applyProtection="1">
      <alignment horizontal="center" vertical="center"/>
    </xf>
    <xf numFmtId="0" fontId="5" fillId="2" borderId="1" xfId="19" applyFont="1" applyFill="1" applyBorder="1" applyAlignment="1" applyProtection="1">
      <alignment horizontal="center" vertical="center"/>
      <protection locked="0"/>
    </xf>
    <xf numFmtId="0" fontId="45" fillId="0" borderId="4" xfId="0" applyFont="1" applyBorder="1" applyAlignment="1" applyProtection="1">
      <alignment horizontal="center" vertical="center"/>
    </xf>
    <xf numFmtId="0" fontId="22" fillId="0" borderId="4" xfId="0" applyFont="1" applyBorder="1" applyAlignment="1" applyProtection="1">
      <alignment horizontal="center" vertical="center" wrapText="1"/>
    </xf>
    <xf numFmtId="0" fontId="45" fillId="10" borderId="4" xfId="0" applyFont="1" applyFill="1" applyBorder="1" applyProtection="1"/>
    <xf numFmtId="0" fontId="41" fillId="10" borderId="4" xfId="0" applyFont="1" applyFill="1" applyBorder="1" applyAlignment="1" applyProtection="1">
      <alignment wrapText="1"/>
    </xf>
    <xf numFmtId="0" fontId="46" fillId="10" borderId="4" xfId="0" applyFont="1" applyFill="1" applyBorder="1" applyAlignment="1" applyProtection="1">
      <alignment horizontal="center" vertical="center"/>
    </xf>
    <xf numFmtId="0" fontId="22" fillId="10" borderId="4" xfId="0" applyFont="1" applyFill="1" applyBorder="1" applyAlignment="1" applyProtection="1">
      <alignment horizontal="center" vertical="center" wrapText="1"/>
    </xf>
    <xf numFmtId="0" fontId="45" fillId="10" borderId="4" xfId="0" applyFont="1" applyFill="1" applyBorder="1" applyAlignment="1" applyProtection="1">
      <alignment horizontal="center" vertical="center"/>
    </xf>
    <xf numFmtId="0" fontId="5" fillId="2" borderId="11" xfId="19" applyFont="1" applyFill="1" applyBorder="1" applyAlignment="1" applyProtection="1">
      <alignment horizontal="center" vertical="center"/>
      <protection locked="0"/>
    </xf>
    <xf numFmtId="165" fontId="5" fillId="2" borderId="11" xfId="4" applyNumberFormat="1" applyFont="1" applyFill="1" applyBorder="1" applyAlignment="1" applyProtection="1">
      <alignment horizontal="center" vertical="center"/>
      <protection locked="0"/>
    </xf>
    <xf numFmtId="0" fontId="23" fillId="2" borderId="1" xfId="0" applyFont="1" applyFill="1" applyBorder="1" applyAlignment="1" applyProtection="1">
      <alignment horizontal="center"/>
      <protection locked="0"/>
    </xf>
    <xf numFmtId="0" fontId="23" fillId="0" borderId="14" xfId="0" applyFont="1" applyBorder="1" applyAlignment="1" applyProtection="1">
      <alignment horizontal="center" vertical="center"/>
    </xf>
    <xf numFmtId="0" fontId="45" fillId="2" borderId="4" xfId="0" applyFont="1" applyFill="1" applyBorder="1" applyAlignment="1" applyProtection="1">
      <alignment horizontal="center" vertical="center"/>
    </xf>
    <xf numFmtId="0" fontId="22" fillId="2" borderId="4" xfId="0" applyFont="1" applyFill="1" applyBorder="1" applyAlignment="1" applyProtection="1">
      <alignment horizontal="center" vertical="center" wrapText="1"/>
    </xf>
    <xf numFmtId="0" fontId="47" fillId="2" borderId="4" xfId="0" applyFont="1" applyFill="1" applyBorder="1" applyAlignment="1" applyProtection="1">
      <alignment horizontal="center" vertical="center"/>
    </xf>
    <xf numFmtId="0" fontId="20" fillId="2" borderId="4" xfId="0" applyFont="1" applyFill="1" applyBorder="1" applyAlignment="1" applyProtection="1">
      <alignment horizontal="center" vertical="center" wrapText="1"/>
    </xf>
    <xf numFmtId="0" fontId="0" fillId="0" borderId="2" xfId="0" applyBorder="1" applyAlignment="1">
      <alignment horizontal="center"/>
    </xf>
    <xf numFmtId="0" fontId="0" fillId="0" borderId="8" xfId="0" applyBorder="1" applyAlignment="1">
      <alignment horizontal="center"/>
    </xf>
  </cellXfs>
  <cellStyles count="26">
    <cellStyle name="Comma 2" xfId="1" xr:uid="{00000000-0005-0000-0000-000001000000}"/>
    <cellStyle name="Comma 2 2" xfId="2" xr:uid="{00000000-0005-0000-0000-000002000000}"/>
    <cellStyle name="Comma 3" xfId="3" xr:uid="{00000000-0005-0000-0000-000003000000}"/>
    <cellStyle name="Currency" xfId="4" builtinId="4"/>
    <cellStyle name="Currency 2" xfId="5" xr:uid="{00000000-0005-0000-0000-000005000000}"/>
    <cellStyle name="Currency 2 2" xfId="6" xr:uid="{00000000-0005-0000-0000-000006000000}"/>
    <cellStyle name="Currency 3" xfId="7" xr:uid="{00000000-0005-0000-0000-000007000000}"/>
    <cellStyle name="Currency 3 2" xfId="8" xr:uid="{00000000-0005-0000-0000-000008000000}"/>
    <cellStyle name="Currency 4" xfId="9" xr:uid="{00000000-0005-0000-0000-000009000000}"/>
    <cellStyle name="Currency 4 2" xfId="10" xr:uid="{00000000-0005-0000-0000-00000A000000}"/>
    <cellStyle name="Currency 5" xfId="11" xr:uid="{00000000-0005-0000-0000-00000B000000}"/>
    <cellStyle name="Hyperlink" xfId="12" builtinId="8"/>
    <cellStyle name="Hyperlink 2" xfId="13" xr:uid="{00000000-0005-0000-0000-00000D000000}"/>
    <cellStyle name="Normal" xfId="0" builtinId="0"/>
    <cellStyle name="Normal 2" xfId="14" xr:uid="{00000000-0005-0000-0000-00000F000000}"/>
    <cellStyle name="Normal 2 2" xfId="15" xr:uid="{00000000-0005-0000-0000-000010000000}"/>
    <cellStyle name="Normal 23" xfId="16" xr:uid="{00000000-0005-0000-0000-000011000000}"/>
    <cellStyle name="Normal 3" xfId="17" xr:uid="{00000000-0005-0000-0000-000012000000}"/>
    <cellStyle name="Normal 3 2" xfId="18" xr:uid="{00000000-0005-0000-0000-000013000000}"/>
    <cellStyle name="Normal 4" xfId="19" xr:uid="{00000000-0005-0000-0000-000014000000}"/>
    <cellStyle name="Normal 5" xfId="20" xr:uid="{00000000-0005-0000-0000-000015000000}"/>
    <cellStyle name="Normal 5 2" xfId="21" xr:uid="{00000000-0005-0000-0000-000016000000}"/>
    <cellStyle name="Normal 8" xfId="22" xr:uid="{00000000-0005-0000-0000-000017000000}"/>
    <cellStyle name="Normal_Sheet1" xfId="23" xr:uid="{00000000-0005-0000-0000-000018000000}"/>
    <cellStyle name="Normal_Sheet1 2" xfId="24" xr:uid="{00000000-0005-0000-0000-000019000000}"/>
    <cellStyle name="Normal_Sheet1_1" xfId="25" xr:uid="{A278FA20-525F-4B91-A0A2-CD49DF0D234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6</xdr:col>
      <xdr:colOff>621852</xdr:colOff>
      <xdr:row>7</xdr:row>
      <xdr:rowOff>0</xdr:rowOff>
    </xdr:from>
    <xdr:ext cx="3382386" cy="937629"/>
    <xdr:sp macro="" textlink="">
      <xdr:nvSpPr>
        <xdr:cNvPr id="2" name="Rectangle 1">
          <a:extLst>
            <a:ext uri="{FF2B5EF4-FFF2-40B4-BE49-F238E27FC236}">
              <a16:creationId xmlns:a16="http://schemas.microsoft.com/office/drawing/2014/main" id="{00000000-0008-0000-0000-000002000000}"/>
            </a:ext>
          </a:extLst>
        </xdr:cNvPr>
        <xdr:cNvSpPr/>
      </xdr:nvSpPr>
      <xdr:spPr>
        <a:xfrm rot="19261586">
          <a:off x="11965261" y="5273131"/>
          <a:ext cx="3382386" cy="937629"/>
        </a:xfrm>
        <a:prstGeom prst="rect">
          <a:avLst/>
        </a:prstGeom>
        <a:noFill/>
      </xdr:spPr>
      <xdr:txBody>
        <a:bodyPr wrap="squar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562841</xdr:colOff>
      <xdr:row>7</xdr:row>
      <xdr:rowOff>0</xdr:rowOff>
    </xdr:from>
    <xdr:ext cx="184731" cy="264560"/>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11906250" y="574386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7</xdr:col>
      <xdr:colOff>873021</xdr:colOff>
      <xdr:row>7</xdr:row>
      <xdr:rowOff>0</xdr:rowOff>
    </xdr:from>
    <xdr:ext cx="184731" cy="937629"/>
    <xdr:sp macro="" textlink="">
      <xdr:nvSpPr>
        <xdr:cNvPr id="4" name="Rectangle 3">
          <a:extLst>
            <a:ext uri="{FF2B5EF4-FFF2-40B4-BE49-F238E27FC236}">
              <a16:creationId xmlns:a16="http://schemas.microsoft.com/office/drawing/2014/main" id="{00000000-0008-0000-0000-000004000000}"/>
            </a:ext>
          </a:extLst>
        </xdr:cNvPr>
        <xdr:cNvSpPr/>
      </xdr:nvSpPr>
      <xdr:spPr>
        <a:xfrm rot="19317675">
          <a:off x="11480407" y="18010909"/>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568556</xdr:colOff>
      <xdr:row>7</xdr:row>
      <xdr:rowOff>0</xdr:rowOff>
    </xdr:from>
    <xdr:ext cx="184731" cy="264560"/>
    <xdr:sp macro="" textlink="">
      <xdr:nvSpPr>
        <xdr:cNvPr id="6" name="TextBox 5">
          <a:extLst>
            <a:ext uri="{FF2B5EF4-FFF2-40B4-BE49-F238E27FC236}">
              <a16:creationId xmlns:a16="http://schemas.microsoft.com/office/drawing/2014/main" id="{00000000-0008-0000-0000-000006000000}"/>
            </a:ext>
          </a:extLst>
        </xdr:cNvPr>
        <xdr:cNvSpPr txBox="1"/>
      </xdr:nvSpPr>
      <xdr:spPr>
        <a:xfrm>
          <a:off x="11065106" y="10458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6</xdr:col>
      <xdr:colOff>621852</xdr:colOff>
      <xdr:row>7</xdr:row>
      <xdr:rowOff>0</xdr:rowOff>
    </xdr:from>
    <xdr:ext cx="3382386" cy="937629"/>
    <xdr:sp macro="" textlink="">
      <xdr:nvSpPr>
        <xdr:cNvPr id="7" name="Rectangle 6">
          <a:extLst>
            <a:ext uri="{FF2B5EF4-FFF2-40B4-BE49-F238E27FC236}">
              <a16:creationId xmlns:a16="http://schemas.microsoft.com/office/drawing/2014/main" id="{00000000-0008-0000-0000-000007000000}"/>
            </a:ext>
          </a:extLst>
        </xdr:cNvPr>
        <xdr:cNvSpPr/>
      </xdr:nvSpPr>
      <xdr:spPr>
        <a:xfrm rot="19261586">
          <a:off x="11118402" y="5467350"/>
          <a:ext cx="3382386" cy="937629"/>
        </a:xfrm>
        <a:prstGeom prst="rect">
          <a:avLst/>
        </a:prstGeom>
        <a:noFill/>
      </xdr:spPr>
      <xdr:txBody>
        <a:bodyPr wrap="squar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562841</xdr:colOff>
      <xdr:row>7</xdr:row>
      <xdr:rowOff>0</xdr:rowOff>
    </xdr:from>
    <xdr:ext cx="184731" cy="264560"/>
    <xdr:sp macro="" textlink="">
      <xdr:nvSpPr>
        <xdr:cNvPr id="8" name="TextBox 7">
          <a:extLst>
            <a:ext uri="{FF2B5EF4-FFF2-40B4-BE49-F238E27FC236}">
              <a16:creationId xmlns:a16="http://schemas.microsoft.com/office/drawing/2014/main" id="{00000000-0008-0000-0000-000008000000}"/>
            </a:ext>
          </a:extLst>
        </xdr:cNvPr>
        <xdr:cNvSpPr txBox="1"/>
      </xdr:nvSpPr>
      <xdr:spPr>
        <a:xfrm>
          <a:off x="11059391" y="5467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7</xdr:col>
      <xdr:colOff>892071</xdr:colOff>
      <xdr:row>7</xdr:row>
      <xdr:rowOff>0</xdr:rowOff>
    </xdr:from>
    <xdr:ext cx="184731" cy="937629"/>
    <xdr:sp macro="" textlink="">
      <xdr:nvSpPr>
        <xdr:cNvPr id="9" name="Rectangle 8">
          <a:extLst>
            <a:ext uri="{FF2B5EF4-FFF2-40B4-BE49-F238E27FC236}">
              <a16:creationId xmlns:a16="http://schemas.microsoft.com/office/drawing/2014/main" id="{00000000-0008-0000-0000-000009000000}"/>
            </a:ext>
          </a:extLst>
        </xdr:cNvPr>
        <xdr:cNvSpPr/>
      </xdr:nvSpPr>
      <xdr:spPr>
        <a:xfrm rot="19317675">
          <a:off x="11499457" y="18010909"/>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621852</xdr:colOff>
      <xdr:row>7</xdr:row>
      <xdr:rowOff>0</xdr:rowOff>
    </xdr:from>
    <xdr:ext cx="3382386" cy="937629"/>
    <xdr:sp macro="" textlink="">
      <xdr:nvSpPr>
        <xdr:cNvPr id="10" name="Rectangle 9">
          <a:extLst>
            <a:ext uri="{FF2B5EF4-FFF2-40B4-BE49-F238E27FC236}">
              <a16:creationId xmlns:a16="http://schemas.microsoft.com/office/drawing/2014/main" id="{00000000-0008-0000-0000-00000A000000}"/>
            </a:ext>
          </a:extLst>
        </xdr:cNvPr>
        <xdr:cNvSpPr/>
      </xdr:nvSpPr>
      <xdr:spPr>
        <a:xfrm rot="19261586">
          <a:off x="11118402" y="5467350"/>
          <a:ext cx="3382386" cy="937629"/>
        </a:xfrm>
        <a:prstGeom prst="rect">
          <a:avLst/>
        </a:prstGeom>
        <a:noFill/>
      </xdr:spPr>
      <xdr:txBody>
        <a:bodyPr wrap="squar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562841</xdr:colOff>
      <xdr:row>7</xdr:row>
      <xdr:rowOff>0</xdr:rowOff>
    </xdr:from>
    <xdr:ext cx="184731" cy="264560"/>
    <xdr:sp macro="" textlink="">
      <xdr:nvSpPr>
        <xdr:cNvPr id="11" name="TextBox 10">
          <a:extLst>
            <a:ext uri="{FF2B5EF4-FFF2-40B4-BE49-F238E27FC236}">
              <a16:creationId xmlns:a16="http://schemas.microsoft.com/office/drawing/2014/main" id="{00000000-0008-0000-0000-00000B000000}"/>
            </a:ext>
          </a:extLst>
        </xdr:cNvPr>
        <xdr:cNvSpPr txBox="1"/>
      </xdr:nvSpPr>
      <xdr:spPr>
        <a:xfrm>
          <a:off x="11059391" y="5467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7</xdr:col>
      <xdr:colOff>892071</xdr:colOff>
      <xdr:row>7</xdr:row>
      <xdr:rowOff>0</xdr:rowOff>
    </xdr:from>
    <xdr:ext cx="184731" cy="937629"/>
    <xdr:sp macro="" textlink="">
      <xdr:nvSpPr>
        <xdr:cNvPr id="12" name="Rectangle 11">
          <a:extLst>
            <a:ext uri="{FF2B5EF4-FFF2-40B4-BE49-F238E27FC236}">
              <a16:creationId xmlns:a16="http://schemas.microsoft.com/office/drawing/2014/main" id="{00000000-0008-0000-0000-00000C000000}"/>
            </a:ext>
          </a:extLst>
        </xdr:cNvPr>
        <xdr:cNvSpPr/>
      </xdr:nvSpPr>
      <xdr:spPr>
        <a:xfrm rot="19317675">
          <a:off x="11499457" y="18010909"/>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621852</xdr:colOff>
      <xdr:row>7</xdr:row>
      <xdr:rowOff>0</xdr:rowOff>
    </xdr:from>
    <xdr:ext cx="3382386" cy="937629"/>
    <xdr:sp macro="" textlink="">
      <xdr:nvSpPr>
        <xdr:cNvPr id="13" name="Rectangle 12">
          <a:extLst>
            <a:ext uri="{FF2B5EF4-FFF2-40B4-BE49-F238E27FC236}">
              <a16:creationId xmlns:a16="http://schemas.microsoft.com/office/drawing/2014/main" id="{00000000-0008-0000-0000-00000D000000}"/>
            </a:ext>
          </a:extLst>
        </xdr:cNvPr>
        <xdr:cNvSpPr/>
      </xdr:nvSpPr>
      <xdr:spPr>
        <a:xfrm rot="19261586">
          <a:off x="11118402" y="6819900"/>
          <a:ext cx="3382386" cy="937629"/>
        </a:xfrm>
        <a:prstGeom prst="rect">
          <a:avLst/>
        </a:prstGeom>
        <a:noFill/>
      </xdr:spPr>
      <xdr:txBody>
        <a:bodyPr wrap="squar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562841</xdr:colOff>
      <xdr:row>7</xdr:row>
      <xdr:rowOff>0</xdr:rowOff>
    </xdr:from>
    <xdr:ext cx="184731" cy="264560"/>
    <xdr:sp macro="" textlink="">
      <xdr:nvSpPr>
        <xdr:cNvPr id="14" name="TextBox 13">
          <a:extLst>
            <a:ext uri="{FF2B5EF4-FFF2-40B4-BE49-F238E27FC236}">
              <a16:creationId xmlns:a16="http://schemas.microsoft.com/office/drawing/2014/main" id="{00000000-0008-0000-0000-00000E000000}"/>
            </a:ext>
          </a:extLst>
        </xdr:cNvPr>
        <xdr:cNvSpPr txBox="1"/>
      </xdr:nvSpPr>
      <xdr:spPr>
        <a:xfrm>
          <a:off x="11059391" y="6819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7</xdr:col>
      <xdr:colOff>881386</xdr:colOff>
      <xdr:row>15</xdr:row>
      <xdr:rowOff>0</xdr:rowOff>
    </xdr:from>
    <xdr:ext cx="2320307" cy="1391090"/>
    <xdr:sp macro="" textlink="">
      <xdr:nvSpPr>
        <xdr:cNvPr id="3" name="Rectangle 2">
          <a:extLst>
            <a:ext uri="{FF2B5EF4-FFF2-40B4-BE49-F238E27FC236}">
              <a16:creationId xmlns:a16="http://schemas.microsoft.com/office/drawing/2014/main" id="{00000000-0008-0000-0300-000003000000}"/>
            </a:ext>
          </a:extLst>
        </xdr:cNvPr>
        <xdr:cNvSpPr/>
      </xdr:nvSpPr>
      <xdr:spPr>
        <a:xfrm rot="19805182">
          <a:off x="12873361" y="3267075"/>
          <a:ext cx="2320307" cy="1391090"/>
        </a:xfrm>
        <a:prstGeom prst="rect">
          <a:avLst/>
        </a:prstGeom>
        <a:noFill/>
      </xdr:spPr>
      <xdr:txBody>
        <a:bodyPr wrap="square" lIns="91440" tIns="45720" rIns="91440" bIns="45720">
          <a:noAutofit/>
        </a:bodyPr>
        <a:lstStyle/>
        <a:p>
          <a:pPr algn="ctr"/>
          <a:endParaRPr lang="en-US" sz="5400" b="0" cap="none" spc="0">
            <a:ln w="0"/>
            <a:solidFill>
              <a:schemeClr val="tx1"/>
            </a:solidFill>
            <a:effectLst>
              <a:outerShdw blurRad="38100" dist="19050" dir="2700000" algn="tl" rotWithShape="0">
                <a:schemeClr val="dk1">
                  <a:alpha val="40000"/>
                </a:schemeClr>
              </a:outerShdw>
            </a:effectLst>
          </a:endParaRPr>
        </a:p>
      </xdr:txBody>
    </xdr:sp>
    <xdr:clientData/>
  </xdr:oneCellAnchor>
  <xdr:oneCellAnchor>
    <xdr:from>
      <xdr:col>7</xdr:col>
      <xdr:colOff>1000447</xdr:colOff>
      <xdr:row>5</xdr:row>
      <xdr:rowOff>0</xdr:rowOff>
    </xdr:from>
    <xdr:ext cx="2320307" cy="1391090"/>
    <xdr:sp macro="" textlink="">
      <xdr:nvSpPr>
        <xdr:cNvPr id="4" name="Rectangle 3">
          <a:extLst>
            <a:ext uri="{FF2B5EF4-FFF2-40B4-BE49-F238E27FC236}">
              <a16:creationId xmlns:a16="http://schemas.microsoft.com/office/drawing/2014/main" id="{00000000-0008-0000-0300-000004000000}"/>
            </a:ext>
          </a:extLst>
        </xdr:cNvPr>
        <xdr:cNvSpPr/>
      </xdr:nvSpPr>
      <xdr:spPr>
        <a:xfrm rot="19805182">
          <a:off x="13001947" y="7477125"/>
          <a:ext cx="2320307" cy="1391090"/>
        </a:xfrm>
        <a:prstGeom prst="rect">
          <a:avLst/>
        </a:prstGeom>
        <a:noFill/>
      </xdr:spPr>
      <xdr:txBody>
        <a:bodyPr wrap="square" lIns="91440" tIns="45720" rIns="91440" bIns="45720">
          <a:noAutofit/>
        </a:bodyPr>
        <a:lstStyle/>
        <a:p>
          <a:pPr algn="ctr"/>
          <a:endParaRPr lang="en-US" sz="5400" b="0" cap="none" spc="0">
            <a:ln w="0"/>
            <a:solidFill>
              <a:schemeClr val="tx1"/>
            </a:solidFill>
            <a:effectLst>
              <a:outerShdw blurRad="38100" dist="19050" dir="2700000" algn="tl" rotWithShape="0">
                <a:schemeClr val="dk1">
                  <a:alpha val="40000"/>
                </a:schemeClr>
              </a:outerShdw>
            </a:effectLst>
          </a:endParaRPr>
        </a:p>
      </xdr:txBody>
    </xdr:sp>
    <xdr:clientData/>
  </xdr:oneCellAnchor>
  <xdr:oneCellAnchor>
    <xdr:from>
      <xdr:col>7</xdr:col>
      <xdr:colOff>881386</xdr:colOff>
      <xdr:row>5</xdr:row>
      <xdr:rowOff>0</xdr:rowOff>
    </xdr:from>
    <xdr:ext cx="2320307" cy="1391090"/>
    <xdr:sp macro="" textlink="">
      <xdr:nvSpPr>
        <xdr:cNvPr id="5" name="Rectangle 4">
          <a:extLst>
            <a:ext uri="{FF2B5EF4-FFF2-40B4-BE49-F238E27FC236}">
              <a16:creationId xmlns:a16="http://schemas.microsoft.com/office/drawing/2014/main" id="{00000000-0008-0000-0300-000005000000}"/>
            </a:ext>
          </a:extLst>
        </xdr:cNvPr>
        <xdr:cNvSpPr/>
      </xdr:nvSpPr>
      <xdr:spPr>
        <a:xfrm rot="19805182">
          <a:off x="12873361" y="6429375"/>
          <a:ext cx="2320307" cy="1391090"/>
        </a:xfrm>
        <a:prstGeom prst="rect">
          <a:avLst/>
        </a:prstGeom>
        <a:noFill/>
      </xdr:spPr>
      <xdr:txBody>
        <a:bodyPr wrap="square" lIns="91440" tIns="45720" rIns="91440" bIns="45720">
          <a:noAutofit/>
        </a:bodyPr>
        <a:lstStyle/>
        <a:p>
          <a:pPr algn="ctr"/>
          <a:endParaRPr lang="en-US" sz="5400" b="0" cap="none" spc="0">
            <a:ln w="0"/>
            <a:solidFill>
              <a:schemeClr val="tx1"/>
            </a:solidFill>
            <a:effectLst>
              <a:outerShdw blurRad="38100" dist="19050" dir="2700000" algn="tl" rotWithShape="0">
                <a:schemeClr val="dk1">
                  <a:alpha val="40000"/>
                </a:schemeClr>
              </a:outerShdw>
            </a:effectLst>
          </a:endParaRPr>
        </a:p>
      </xdr:txBody>
    </xdr:sp>
    <xdr:clientData/>
  </xdr:oneCellAnchor>
  <xdr:oneCellAnchor>
    <xdr:from>
      <xdr:col>7</xdr:col>
      <xdr:colOff>881386</xdr:colOff>
      <xdr:row>15</xdr:row>
      <xdr:rowOff>0</xdr:rowOff>
    </xdr:from>
    <xdr:ext cx="2320307" cy="1391090"/>
    <xdr:sp macro="" textlink="">
      <xdr:nvSpPr>
        <xdr:cNvPr id="6" name="Rectangle 5">
          <a:extLst>
            <a:ext uri="{FF2B5EF4-FFF2-40B4-BE49-F238E27FC236}">
              <a16:creationId xmlns:a16="http://schemas.microsoft.com/office/drawing/2014/main" id="{00000000-0008-0000-0300-000006000000}"/>
            </a:ext>
          </a:extLst>
        </xdr:cNvPr>
        <xdr:cNvSpPr/>
      </xdr:nvSpPr>
      <xdr:spPr>
        <a:xfrm rot="19805182">
          <a:off x="11144574" y="48791813"/>
          <a:ext cx="2320307" cy="1391090"/>
        </a:xfrm>
        <a:prstGeom prst="rect">
          <a:avLst/>
        </a:prstGeom>
        <a:noFill/>
      </xdr:spPr>
      <xdr:txBody>
        <a:bodyPr wrap="square" lIns="91440" tIns="45720" rIns="91440" bIns="45720">
          <a:noAutofit/>
        </a:bodyPr>
        <a:lstStyle/>
        <a:p>
          <a:pPr algn="ctr"/>
          <a:endParaRPr lang="en-US" sz="5400" b="0" cap="none" spc="0">
            <a:ln w="0"/>
            <a:solidFill>
              <a:schemeClr val="tx1"/>
            </a:solidFill>
            <a:effectLst>
              <a:outerShdw blurRad="38100" dist="19050" dir="2700000" algn="tl" rotWithShape="0">
                <a:schemeClr val="dk1">
                  <a:alpha val="40000"/>
                </a:schemeClr>
              </a:outerShdw>
            </a:effectLst>
          </a:endParaRPr>
        </a:p>
      </xdr:txBody>
    </xdr:sp>
    <xdr:clientData/>
  </xdr:oneCellAnchor>
  <xdr:oneCellAnchor>
    <xdr:from>
      <xdr:col>7</xdr:col>
      <xdr:colOff>881386</xdr:colOff>
      <xdr:row>15</xdr:row>
      <xdr:rowOff>0</xdr:rowOff>
    </xdr:from>
    <xdr:ext cx="2320307" cy="1391090"/>
    <xdr:sp macro="" textlink="">
      <xdr:nvSpPr>
        <xdr:cNvPr id="7" name="Rectangle 6">
          <a:extLst>
            <a:ext uri="{FF2B5EF4-FFF2-40B4-BE49-F238E27FC236}">
              <a16:creationId xmlns:a16="http://schemas.microsoft.com/office/drawing/2014/main" id="{00000000-0008-0000-0300-000007000000}"/>
            </a:ext>
          </a:extLst>
        </xdr:cNvPr>
        <xdr:cNvSpPr/>
      </xdr:nvSpPr>
      <xdr:spPr>
        <a:xfrm rot="19805182">
          <a:off x="11144574" y="48982313"/>
          <a:ext cx="2320307" cy="1391090"/>
        </a:xfrm>
        <a:prstGeom prst="rect">
          <a:avLst/>
        </a:prstGeom>
        <a:noFill/>
      </xdr:spPr>
      <xdr:txBody>
        <a:bodyPr wrap="square" lIns="91440" tIns="45720" rIns="91440" bIns="45720">
          <a:noAutofit/>
        </a:bodyPr>
        <a:lstStyle/>
        <a:p>
          <a:pPr algn="ctr"/>
          <a:endParaRPr lang="en-US" sz="5400" b="0" cap="none" spc="0">
            <a:ln w="0"/>
            <a:solidFill>
              <a:schemeClr val="tx1"/>
            </a:solidFill>
            <a:effectLst>
              <a:outerShdw blurRad="38100" dist="19050" dir="2700000" algn="tl" rotWithShape="0">
                <a:schemeClr val="dk1">
                  <a:alpha val="40000"/>
                </a:schemeClr>
              </a:outerShdw>
            </a:effectLst>
          </a:endParaRPr>
        </a:p>
      </xdr:txBody>
    </xdr:sp>
    <xdr:clientData/>
  </xdr:oneCellAnchor>
  <xdr:oneCellAnchor>
    <xdr:from>
      <xdr:col>7</xdr:col>
      <xdr:colOff>881386</xdr:colOff>
      <xdr:row>15</xdr:row>
      <xdr:rowOff>0</xdr:rowOff>
    </xdr:from>
    <xdr:ext cx="2320307" cy="1391090"/>
    <xdr:sp macro="" textlink="">
      <xdr:nvSpPr>
        <xdr:cNvPr id="2" name="Rectangle 2">
          <a:extLst>
            <a:ext uri="{FF2B5EF4-FFF2-40B4-BE49-F238E27FC236}">
              <a16:creationId xmlns:a16="http://schemas.microsoft.com/office/drawing/2014/main" id="{6AB1BAA4-8965-4FF7-BCB0-CA6E40CEC04B}"/>
            </a:ext>
            <a:ext uri="{147F2762-F138-4A5C-976F-8EAC2B608ADB}">
              <a16:predDERef xmlns:a16="http://schemas.microsoft.com/office/drawing/2014/main" pred="{00000000-0008-0000-0300-000007000000}"/>
            </a:ext>
          </a:extLst>
        </xdr:cNvPr>
        <xdr:cNvSpPr/>
      </xdr:nvSpPr>
      <xdr:spPr>
        <a:xfrm rot="19805182">
          <a:off x="10911211" y="39223950"/>
          <a:ext cx="2320307" cy="1391090"/>
        </a:xfrm>
        <a:prstGeom prst="rect">
          <a:avLst/>
        </a:prstGeom>
        <a:noFill/>
      </xdr:spPr>
      <xdr:txBody>
        <a:bodyPr wrap="square" lIns="91440" tIns="45720" rIns="91440" bIns="45720">
          <a:noAutofit/>
        </a:bodyPr>
        <a:lstStyle/>
        <a:p>
          <a:pPr algn="ctr"/>
          <a:endParaRPr lang="en-US" sz="5400" b="0" cap="none" spc="0">
            <a:ln w="0"/>
            <a:solidFill>
              <a:schemeClr val="tx1"/>
            </a:solidFill>
            <a:effectLst>
              <a:outerShdw blurRad="38100" dist="19050" dir="2700000" algn="tl" rotWithShape="0">
                <a:schemeClr val="dk1">
                  <a:alpha val="40000"/>
                </a:schemeClr>
              </a:outerShdw>
            </a:effectLst>
          </a:endParaRPr>
        </a:p>
      </xdr:txBody>
    </xdr:sp>
    <xdr:clientData/>
  </xdr:oneCellAnchor>
  <xdr:oneCellAnchor>
    <xdr:from>
      <xdr:col>7</xdr:col>
      <xdr:colOff>881386</xdr:colOff>
      <xdr:row>15</xdr:row>
      <xdr:rowOff>0</xdr:rowOff>
    </xdr:from>
    <xdr:ext cx="2320307" cy="1391090"/>
    <xdr:sp macro="" textlink="">
      <xdr:nvSpPr>
        <xdr:cNvPr id="8" name="Rectangle 7">
          <a:extLst>
            <a:ext uri="{FF2B5EF4-FFF2-40B4-BE49-F238E27FC236}">
              <a16:creationId xmlns:a16="http://schemas.microsoft.com/office/drawing/2014/main" id="{25B24526-ACC1-4A50-A9F6-8D0D93DF6EFD}"/>
            </a:ext>
          </a:extLst>
        </xdr:cNvPr>
        <xdr:cNvSpPr/>
      </xdr:nvSpPr>
      <xdr:spPr>
        <a:xfrm rot="19805182">
          <a:off x="10911211" y="40909875"/>
          <a:ext cx="2320307" cy="1391090"/>
        </a:xfrm>
        <a:prstGeom prst="rect">
          <a:avLst/>
        </a:prstGeom>
        <a:noFill/>
      </xdr:spPr>
      <xdr:txBody>
        <a:bodyPr wrap="square" lIns="91440" tIns="45720" rIns="91440" bIns="45720">
          <a:noAutofit/>
        </a:bodyPr>
        <a:lstStyle/>
        <a:p>
          <a:pPr algn="ctr"/>
          <a:endParaRPr lang="en-US" sz="5400" b="0" cap="none" spc="0">
            <a:ln w="0"/>
            <a:solidFill>
              <a:schemeClr val="tx1"/>
            </a:solidFill>
            <a:effectLst>
              <a:outerShdw blurRad="38100" dist="19050" dir="2700000" algn="tl" rotWithShape="0">
                <a:schemeClr val="dk1">
                  <a:alpha val="40000"/>
                </a:schemeClr>
              </a:outerShdw>
            </a:effectLst>
          </a:endParaRPr>
        </a:p>
      </xdr:txBody>
    </xdr:sp>
    <xdr:clientData/>
  </xdr:oneCellAnchor>
  <xdr:oneCellAnchor>
    <xdr:from>
      <xdr:col>7</xdr:col>
      <xdr:colOff>881386</xdr:colOff>
      <xdr:row>15</xdr:row>
      <xdr:rowOff>0</xdr:rowOff>
    </xdr:from>
    <xdr:ext cx="2320307" cy="1391090"/>
    <xdr:sp macro="" textlink="">
      <xdr:nvSpPr>
        <xdr:cNvPr id="9" name="Rectangle 2">
          <a:extLst>
            <a:ext uri="{FF2B5EF4-FFF2-40B4-BE49-F238E27FC236}">
              <a16:creationId xmlns:a16="http://schemas.microsoft.com/office/drawing/2014/main" id="{DDE99ED2-2239-4F6B-B3BB-564F2CCCE4D8}"/>
            </a:ext>
            <a:ext uri="{147F2762-F138-4A5C-976F-8EAC2B608ADB}">
              <a16:predDERef xmlns:a16="http://schemas.microsoft.com/office/drawing/2014/main" pred="{00000000-0008-0000-0300-000007000000}"/>
            </a:ext>
          </a:extLst>
        </xdr:cNvPr>
        <xdr:cNvSpPr/>
      </xdr:nvSpPr>
      <xdr:spPr>
        <a:xfrm rot="19805182">
          <a:off x="10911211" y="40909875"/>
          <a:ext cx="2320307" cy="1391090"/>
        </a:xfrm>
        <a:prstGeom prst="rect">
          <a:avLst/>
        </a:prstGeom>
        <a:noFill/>
      </xdr:spPr>
      <xdr:txBody>
        <a:bodyPr wrap="square" lIns="91440" tIns="45720" rIns="91440" bIns="45720">
          <a:noAutofit/>
        </a:bodyPr>
        <a:lstStyle/>
        <a:p>
          <a:pPr algn="ctr"/>
          <a:endParaRPr lang="en-US" sz="5400" b="0" cap="none" spc="0">
            <a:ln w="0"/>
            <a:solidFill>
              <a:schemeClr val="tx1"/>
            </a:solidFill>
            <a:effectLst>
              <a:outerShdw blurRad="38100" dist="19050" dir="2700000" algn="tl" rotWithShape="0">
                <a:schemeClr val="dk1">
                  <a:alpha val="40000"/>
                </a:schemeClr>
              </a:outerShdw>
            </a:effectLst>
          </a:endParaRPr>
        </a:p>
      </xdr:txBody>
    </xdr:sp>
    <xdr:clientData/>
  </xdr:oneCellAnchor>
  <xdr:oneCellAnchor>
    <xdr:from>
      <xdr:col>7</xdr:col>
      <xdr:colOff>881386</xdr:colOff>
      <xdr:row>15</xdr:row>
      <xdr:rowOff>0</xdr:rowOff>
    </xdr:from>
    <xdr:ext cx="2320307" cy="1391090"/>
    <xdr:sp macro="" textlink="">
      <xdr:nvSpPr>
        <xdr:cNvPr id="10" name="Rectangle 9">
          <a:extLst>
            <a:ext uri="{FF2B5EF4-FFF2-40B4-BE49-F238E27FC236}">
              <a16:creationId xmlns:a16="http://schemas.microsoft.com/office/drawing/2014/main" id="{56AE6E42-B37B-4013-8FC7-CF24849211EE}"/>
            </a:ext>
          </a:extLst>
        </xdr:cNvPr>
        <xdr:cNvSpPr/>
      </xdr:nvSpPr>
      <xdr:spPr>
        <a:xfrm rot="19805182">
          <a:off x="10911211" y="38585775"/>
          <a:ext cx="2320307" cy="1391090"/>
        </a:xfrm>
        <a:prstGeom prst="rect">
          <a:avLst/>
        </a:prstGeom>
        <a:noFill/>
      </xdr:spPr>
      <xdr:txBody>
        <a:bodyPr wrap="square" lIns="91440" tIns="45720" rIns="91440" bIns="45720">
          <a:noAutofit/>
        </a:bodyPr>
        <a:lstStyle/>
        <a:p>
          <a:pPr algn="ctr"/>
          <a:endParaRPr lang="en-US" sz="5400" b="0" cap="none" spc="0">
            <a:ln w="0"/>
            <a:solidFill>
              <a:schemeClr val="tx1"/>
            </a:solidFill>
            <a:effectLst>
              <a:outerShdw blurRad="38100" dist="19050" dir="2700000" algn="tl" rotWithShape="0">
                <a:schemeClr val="dk1">
                  <a:alpha val="40000"/>
                </a:schemeClr>
              </a:outerShdw>
            </a:effectLst>
          </a:endParaRPr>
        </a:p>
      </xdr:txBody>
    </xdr:sp>
    <xdr:clientData/>
  </xdr:oneCellAnchor>
  <xdr:oneCellAnchor>
    <xdr:from>
      <xdr:col>7</xdr:col>
      <xdr:colOff>881386</xdr:colOff>
      <xdr:row>15</xdr:row>
      <xdr:rowOff>0</xdr:rowOff>
    </xdr:from>
    <xdr:ext cx="2320307" cy="1391090"/>
    <xdr:sp macro="" textlink="">
      <xdr:nvSpPr>
        <xdr:cNvPr id="11" name="Rectangle 10">
          <a:extLst>
            <a:ext uri="{FF2B5EF4-FFF2-40B4-BE49-F238E27FC236}">
              <a16:creationId xmlns:a16="http://schemas.microsoft.com/office/drawing/2014/main" id="{5EB430FE-0DA1-44A7-A4A0-A0781FABD083}"/>
            </a:ext>
          </a:extLst>
        </xdr:cNvPr>
        <xdr:cNvSpPr/>
      </xdr:nvSpPr>
      <xdr:spPr>
        <a:xfrm rot="19805182">
          <a:off x="10911211" y="40909875"/>
          <a:ext cx="2320307" cy="1391090"/>
        </a:xfrm>
        <a:prstGeom prst="rect">
          <a:avLst/>
        </a:prstGeom>
        <a:noFill/>
      </xdr:spPr>
      <xdr:txBody>
        <a:bodyPr wrap="square" lIns="91440" tIns="45720" rIns="91440" bIns="45720">
          <a:noAutofit/>
        </a:bodyPr>
        <a:lstStyle/>
        <a:p>
          <a:pPr algn="ctr"/>
          <a:endParaRPr lang="en-US" sz="5400" b="0" cap="none" spc="0">
            <a:ln w="0"/>
            <a:solidFill>
              <a:schemeClr val="tx1"/>
            </a:solidFill>
            <a:effectLst>
              <a:outerShdw blurRad="38100" dist="19050" dir="2700000" algn="tl" rotWithShape="0">
                <a:schemeClr val="dk1">
                  <a:alpha val="40000"/>
                </a:schemeClr>
              </a:outerShdw>
            </a:effectLst>
          </a:endParaRPr>
        </a:p>
      </xdr:txBody>
    </xdr:sp>
    <xdr:clientData/>
  </xdr:oneCellAnchor>
  <xdr:oneCellAnchor>
    <xdr:from>
      <xdr:col>7</xdr:col>
      <xdr:colOff>881386</xdr:colOff>
      <xdr:row>15</xdr:row>
      <xdr:rowOff>0</xdr:rowOff>
    </xdr:from>
    <xdr:ext cx="2320307" cy="1391090"/>
    <xdr:sp macro="" textlink="">
      <xdr:nvSpPr>
        <xdr:cNvPr id="12" name="Rectangle 2">
          <a:extLst>
            <a:ext uri="{FF2B5EF4-FFF2-40B4-BE49-F238E27FC236}">
              <a16:creationId xmlns:a16="http://schemas.microsoft.com/office/drawing/2014/main" id="{0C6E7E6A-9A90-449D-987B-5C68CFACA463}"/>
            </a:ext>
            <a:ext uri="{147F2762-F138-4A5C-976F-8EAC2B608ADB}">
              <a16:predDERef xmlns:a16="http://schemas.microsoft.com/office/drawing/2014/main" pred="{00000000-0008-0000-0300-000007000000}"/>
            </a:ext>
          </a:extLst>
        </xdr:cNvPr>
        <xdr:cNvSpPr/>
      </xdr:nvSpPr>
      <xdr:spPr>
        <a:xfrm rot="19805182">
          <a:off x="10911211" y="40909875"/>
          <a:ext cx="2320307" cy="1391090"/>
        </a:xfrm>
        <a:prstGeom prst="rect">
          <a:avLst/>
        </a:prstGeom>
        <a:noFill/>
      </xdr:spPr>
      <xdr:txBody>
        <a:bodyPr wrap="square" lIns="91440" tIns="45720" rIns="91440" bIns="45720">
          <a:noAutofit/>
        </a:bodyPr>
        <a:lstStyle/>
        <a:p>
          <a:pPr algn="ctr"/>
          <a:endParaRPr lang="en-US" sz="5400" b="0" cap="none" spc="0">
            <a:ln w="0"/>
            <a:solidFill>
              <a:schemeClr val="tx1"/>
            </a:solidFill>
            <a:effectLst>
              <a:outerShdw blurRad="38100" dist="19050" dir="2700000" algn="tl" rotWithShape="0">
                <a:schemeClr val="dk1">
                  <a:alpha val="40000"/>
                </a:schemeClr>
              </a:outerShdw>
            </a:effectLst>
          </a:endParaRP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7</xdr:col>
      <xdr:colOff>606321</xdr:colOff>
      <xdr:row>4</xdr:row>
      <xdr:rowOff>0</xdr:rowOff>
    </xdr:from>
    <xdr:ext cx="184731" cy="937629"/>
    <xdr:sp macro="" textlink="">
      <xdr:nvSpPr>
        <xdr:cNvPr id="2" name="Rectangle 1">
          <a:extLst>
            <a:ext uri="{FF2B5EF4-FFF2-40B4-BE49-F238E27FC236}">
              <a16:creationId xmlns:a16="http://schemas.microsoft.com/office/drawing/2014/main" id="{388A2B56-8AAC-4671-B4C8-2DC0217F9070}"/>
            </a:ext>
          </a:extLst>
        </xdr:cNvPr>
        <xdr:cNvSpPr/>
      </xdr:nvSpPr>
      <xdr:spPr>
        <a:xfrm rot="19317675">
          <a:off x="8007246"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606321</xdr:colOff>
      <xdr:row>4</xdr:row>
      <xdr:rowOff>0</xdr:rowOff>
    </xdr:from>
    <xdr:ext cx="184731" cy="937629"/>
    <xdr:sp macro="" textlink="">
      <xdr:nvSpPr>
        <xdr:cNvPr id="3" name="Rectangle 2">
          <a:extLst>
            <a:ext uri="{FF2B5EF4-FFF2-40B4-BE49-F238E27FC236}">
              <a16:creationId xmlns:a16="http://schemas.microsoft.com/office/drawing/2014/main" id="{EE11B7DD-3458-41BB-99AB-745EDA0B63B3}"/>
            </a:ext>
          </a:extLst>
        </xdr:cNvPr>
        <xdr:cNvSpPr/>
      </xdr:nvSpPr>
      <xdr:spPr>
        <a:xfrm rot="19317675">
          <a:off x="8007246"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531</xdr:colOff>
      <xdr:row>4</xdr:row>
      <xdr:rowOff>0</xdr:rowOff>
    </xdr:from>
    <xdr:ext cx="184731" cy="937629"/>
    <xdr:sp macro="" textlink="">
      <xdr:nvSpPr>
        <xdr:cNvPr id="4" name="Rectangle 3">
          <a:extLst>
            <a:ext uri="{FF2B5EF4-FFF2-40B4-BE49-F238E27FC236}">
              <a16:creationId xmlns:a16="http://schemas.microsoft.com/office/drawing/2014/main" id="{83D0499C-6482-4FB8-97A4-FF1CC92E75B8}"/>
            </a:ext>
          </a:extLst>
        </xdr:cNvPr>
        <xdr:cNvSpPr/>
      </xdr:nvSpPr>
      <xdr:spPr>
        <a:xfrm rot="19317675">
          <a:off x="8192031"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531</xdr:colOff>
      <xdr:row>4</xdr:row>
      <xdr:rowOff>0</xdr:rowOff>
    </xdr:from>
    <xdr:ext cx="184731" cy="937629"/>
    <xdr:sp macro="" textlink="">
      <xdr:nvSpPr>
        <xdr:cNvPr id="5" name="Rectangle 4">
          <a:extLst>
            <a:ext uri="{FF2B5EF4-FFF2-40B4-BE49-F238E27FC236}">
              <a16:creationId xmlns:a16="http://schemas.microsoft.com/office/drawing/2014/main" id="{C7A7B4F8-5709-467A-B8DE-384ECE6744A9}"/>
            </a:ext>
          </a:extLst>
        </xdr:cNvPr>
        <xdr:cNvSpPr/>
      </xdr:nvSpPr>
      <xdr:spPr>
        <a:xfrm rot="19317675">
          <a:off x="8192031"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531</xdr:colOff>
      <xdr:row>4</xdr:row>
      <xdr:rowOff>0</xdr:rowOff>
    </xdr:from>
    <xdr:ext cx="184731" cy="937629"/>
    <xdr:sp macro="" textlink="">
      <xdr:nvSpPr>
        <xdr:cNvPr id="6" name="Rectangle 5">
          <a:extLst>
            <a:ext uri="{FF2B5EF4-FFF2-40B4-BE49-F238E27FC236}">
              <a16:creationId xmlns:a16="http://schemas.microsoft.com/office/drawing/2014/main" id="{103AAACF-251F-4995-A384-0B3AEA857622}"/>
            </a:ext>
          </a:extLst>
        </xdr:cNvPr>
        <xdr:cNvSpPr/>
      </xdr:nvSpPr>
      <xdr:spPr>
        <a:xfrm rot="19317675">
          <a:off x="8192031"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531</xdr:colOff>
      <xdr:row>4</xdr:row>
      <xdr:rowOff>0</xdr:rowOff>
    </xdr:from>
    <xdr:ext cx="184731" cy="937629"/>
    <xdr:sp macro="" textlink="">
      <xdr:nvSpPr>
        <xdr:cNvPr id="7" name="Rectangle 6">
          <a:extLst>
            <a:ext uri="{FF2B5EF4-FFF2-40B4-BE49-F238E27FC236}">
              <a16:creationId xmlns:a16="http://schemas.microsoft.com/office/drawing/2014/main" id="{57754537-AA2B-48AC-A7E0-5FAA5B7C12FA}"/>
            </a:ext>
          </a:extLst>
        </xdr:cNvPr>
        <xdr:cNvSpPr/>
      </xdr:nvSpPr>
      <xdr:spPr>
        <a:xfrm rot="19317675">
          <a:off x="8192031"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531</xdr:colOff>
      <xdr:row>4</xdr:row>
      <xdr:rowOff>0</xdr:rowOff>
    </xdr:from>
    <xdr:ext cx="184731" cy="937629"/>
    <xdr:sp macro="" textlink="">
      <xdr:nvSpPr>
        <xdr:cNvPr id="8" name="Rectangle 7">
          <a:extLst>
            <a:ext uri="{FF2B5EF4-FFF2-40B4-BE49-F238E27FC236}">
              <a16:creationId xmlns:a16="http://schemas.microsoft.com/office/drawing/2014/main" id="{614373F5-BC37-4107-AE48-A9B305820D2F}"/>
            </a:ext>
          </a:extLst>
        </xdr:cNvPr>
        <xdr:cNvSpPr/>
      </xdr:nvSpPr>
      <xdr:spPr>
        <a:xfrm rot="19317675">
          <a:off x="8192031"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606321</xdr:colOff>
      <xdr:row>4</xdr:row>
      <xdr:rowOff>0</xdr:rowOff>
    </xdr:from>
    <xdr:ext cx="184731" cy="937629"/>
    <xdr:sp macro="" textlink="">
      <xdr:nvSpPr>
        <xdr:cNvPr id="9" name="Rectangle 8">
          <a:extLst>
            <a:ext uri="{FF2B5EF4-FFF2-40B4-BE49-F238E27FC236}">
              <a16:creationId xmlns:a16="http://schemas.microsoft.com/office/drawing/2014/main" id="{A7292C13-7645-4B94-83FB-979301FFD85C}"/>
            </a:ext>
          </a:extLst>
        </xdr:cNvPr>
        <xdr:cNvSpPr/>
      </xdr:nvSpPr>
      <xdr:spPr>
        <a:xfrm rot="19317675">
          <a:off x="8007246"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531</xdr:colOff>
      <xdr:row>4</xdr:row>
      <xdr:rowOff>0</xdr:rowOff>
    </xdr:from>
    <xdr:ext cx="184731" cy="937629"/>
    <xdr:sp macro="" textlink="">
      <xdr:nvSpPr>
        <xdr:cNvPr id="10" name="Rectangle 9">
          <a:extLst>
            <a:ext uri="{FF2B5EF4-FFF2-40B4-BE49-F238E27FC236}">
              <a16:creationId xmlns:a16="http://schemas.microsoft.com/office/drawing/2014/main" id="{9621B2BD-9854-409A-A3B3-3E23B84BD2F1}"/>
            </a:ext>
          </a:extLst>
        </xdr:cNvPr>
        <xdr:cNvSpPr/>
      </xdr:nvSpPr>
      <xdr:spPr>
        <a:xfrm rot="19317675">
          <a:off x="8192031"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531</xdr:colOff>
      <xdr:row>4</xdr:row>
      <xdr:rowOff>0</xdr:rowOff>
    </xdr:from>
    <xdr:ext cx="184731" cy="937629"/>
    <xdr:sp macro="" textlink="">
      <xdr:nvSpPr>
        <xdr:cNvPr id="11" name="Rectangle 10">
          <a:extLst>
            <a:ext uri="{FF2B5EF4-FFF2-40B4-BE49-F238E27FC236}">
              <a16:creationId xmlns:a16="http://schemas.microsoft.com/office/drawing/2014/main" id="{FE7A2A51-2EBF-4F7A-97ED-060FFAE32D1E}"/>
            </a:ext>
          </a:extLst>
        </xdr:cNvPr>
        <xdr:cNvSpPr/>
      </xdr:nvSpPr>
      <xdr:spPr>
        <a:xfrm rot="19317675">
          <a:off x="8192031"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531</xdr:colOff>
      <xdr:row>4</xdr:row>
      <xdr:rowOff>0</xdr:rowOff>
    </xdr:from>
    <xdr:ext cx="184731" cy="937629"/>
    <xdr:sp macro="" textlink="">
      <xdr:nvSpPr>
        <xdr:cNvPr id="12" name="Rectangle 11">
          <a:extLst>
            <a:ext uri="{FF2B5EF4-FFF2-40B4-BE49-F238E27FC236}">
              <a16:creationId xmlns:a16="http://schemas.microsoft.com/office/drawing/2014/main" id="{C010E004-8645-4CF7-ABF3-DCB651259EAA}"/>
            </a:ext>
          </a:extLst>
        </xdr:cNvPr>
        <xdr:cNvSpPr/>
      </xdr:nvSpPr>
      <xdr:spPr>
        <a:xfrm rot="19317675">
          <a:off x="8192031"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606321</xdr:colOff>
      <xdr:row>4</xdr:row>
      <xdr:rowOff>0</xdr:rowOff>
    </xdr:from>
    <xdr:ext cx="184731" cy="937629"/>
    <xdr:sp macro="" textlink="">
      <xdr:nvSpPr>
        <xdr:cNvPr id="13" name="Rectangle 12">
          <a:extLst>
            <a:ext uri="{FF2B5EF4-FFF2-40B4-BE49-F238E27FC236}">
              <a16:creationId xmlns:a16="http://schemas.microsoft.com/office/drawing/2014/main" id="{5945F32D-475D-4A6A-9519-88F583FBB3A5}"/>
            </a:ext>
          </a:extLst>
        </xdr:cNvPr>
        <xdr:cNvSpPr/>
      </xdr:nvSpPr>
      <xdr:spPr>
        <a:xfrm rot="19317675">
          <a:off x="8007246"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606321</xdr:colOff>
      <xdr:row>4</xdr:row>
      <xdr:rowOff>0</xdr:rowOff>
    </xdr:from>
    <xdr:ext cx="184731" cy="937629"/>
    <xdr:sp macro="" textlink="">
      <xdr:nvSpPr>
        <xdr:cNvPr id="14" name="Rectangle 13">
          <a:extLst>
            <a:ext uri="{FF2B5EF4-FFF2-40B4-BE49-F238E27FC236}">
              <a16:creationId xmlns:a16="http://schemas.microsoft.com/office/drawing/2014/main" id="{8C03D4AB-2A45-46E9-8E61-257A3EA628D0}"/>
            </a:ext>
          </a:extLst>
        </xdr:cNvPr>
        <xdr:cNvSpPr/>
      </xdr:nvSpPr>
      <xdr:spPr>
        <a:xfrm rot="19317675">
          <a:off x="8007246"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606321</xdr:colOff>
      <xdr:row>4</xdr:row>
      <xdr:rowOff>0</xdr:rowOff>
    </xdr:from>
    <xdr:ext cx="184731" cy="937629"/>
    <xdr:sp macro="" textlink="">
      <xdr:nvSpPr>
        <xdr:cNvPr id="15" name="Rectangle 14">
          <a:extLst>
            <a:ext uri="{FF2B5EF4-FFF2-40B4-BE49-F238E27FC236}">
              <a16:creationId xmlns:a16="http://schemas.microsoft.com/office/drawing/2014/main" id="{D502946D-E794-4E07-BDD0-D7F48084C0C5}"/>
            </a:ext>
          </a:extLst>
        </xdr:cNvPr>
        <xdr:cNvSpPr/>
      </xdr:nvSpPr>
      <xdr:spPr>
        <a:xfrm rot="19317675">
          <a:off x="8007246"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606321</xdr:colOff>
      <xdr:row>4</xdr:row>
      <xdr:rowOff>0</xdr:rowOff>
    </xdr:from>
    <xdr:ext cx="184731" cy="937629"/>
    <xdr:sp macro="" textlink="">
      <xdr:nvSpPr>
        <xdr:cNvPr id="16" name="Rectangle 15">
          <a:extLst>
            <a:ext uri="{FF2B5EF4-FFF2-40B4-BE49-F238E27FC236}">
              <a16:creationId xmlns:a16="http://schemas.microsoft.com/office/drawing/2014/main" id="{E9CE862C-17B8-47CF-898E-319D41246501}"/>
            </a:ext>
          </a:extLst>
        </xdr:cNvPr>
        <xdr:cNvSpPr/>
      </xdr:nvSpPr>
      <xdr:spPr>
        <a:xfrm rot="19317675">
          <a:off x="8007246"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606321</xdr:colOff>
      <xdr:row>4</xdr:row>
      <xdr:rowOff>0</xdr:rowOff>
    </xdr:from>
    <xdr:ext cx="184731" cy="937629"/>
    <xdr:sp macro="" textlink="">
      <xdr:nvSpPr>
        <xdr:cNvPr id="17" name="Rectangle 16">
          <a:extLst>
            <a:ext uri="{FF2B5EF4-FFF2-40B4-BE49-F238E27FC236}">
              <a16:creationId xmlns:a16="http://schemas.microsoft.com/office/drawing/2014/main" id="{375E1427-54E9-41BF-9F4E-666209A108E6}"/>
            </a:ext>
          </a:extLst>
        </xdr:cNvPr>
        <xdr:cNvSpPr/>
      </xdr:nvSpPr>
      <xdr:spPr>
        <a:xfrm rot="19317675">
          <a:off x="8007246"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531</xdr:colOff>
      <xdr:row>4</xdr:row>
      <xdr:rowOff>0</xdr:rowOff>
    </xdr:from>
    <xdr:ext cx="184731" cy="937629"/>
    <xdr:sp macro="" textlink="">
      <xdr:nvSpPr>
        <xdr:cNvPr id="18" name="Rectangle 17">
          <a:extLst>
            <a:ext uri="{FF2B5EF4-FFF2-40B4-BE49-F238E27FC236}">
              <a16:creationId xmlns:a16="http://schemas.microsoft.com/office/drawing/2014/main" id="{9527B784-AE08-4A5D-AFE8-D0F0BDC6FDB9}"/>
            </a:ext>
          </a:extLst>
        </xdr:cNvPr>
        <xdr:cNvSpPr/>
      </xdr:nvSpPr>
      <xdr:spPr>
        <a:xfrm rot="19317675">
          <a:off x="8192031"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531</xdr:colOff>
      <xdr:row>4</xdr:row>
      <xdr:rowOff>0</xdr:rowOff>
    </xdr:from>
    <xdr:ext cx="184731" cy="937629"/>
    <xdr:sp macro="" textlink="">
      <xdr:nvSpPr>
        <xdr:cNvPr id="19" name="Rectangle 18">
          <a:extLst>
            <a:ext uri="{FF2B5EF4-FFF2-40B4-BE49-F238E27FC236}">
              <a16:creationId xmlns:a16="http://schemas.microsoft.com/office/drawing/2014/main" id="{A6D06713-D0AF-48F8-9126-9E1C06249313}"/>
            </a:ext>
          </a:extLst>
        </xdr:cNvPr>
        <xdr:cNvSpPr/>
      </xdr:nvSpPr>
      <xdr:spPr>
        <a:xfrm rot="19317675">
          <a:off x="8192031"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531</xdr:colOff>
      <xdr:row>4</xdr:row>
      <xdr:rowOff>0</xdr:rowOff>
    </xdr:from>
    <xdr:ext cx="184731" cy="937629"/>
    <xdr:sp macro="" textlink="">
      <xdr:nvSpPr>
        <xdr:cNvPr id="20" name="Rectangle 19">
          <a:extLst>
            <a:ext uri="{FF2B5EF4-FFF2-40B4-BE49-F238E27FC236}">
              <a16:creationId xmlns:a16="http://schemas.microsoft.com/office/drawing/2014/main" id="{CD472291-5977-448D-8CF1-1668E8EF0C06}"/>
            </a:ext>
          </a:extLst>
        </xdr:cNvPr>
        <xdr:cNvSpPr/>
      </xdr:nvSpPr>
      <xdr:spPr>
        <a:xfrm rot="19317675">
          <a:off x="8192031"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531</xdr:colOff>
      <xdr:row>4</xdr:row>
      <xdr:rowOff>0</xdr:rowOff>
    </xdr:from>
    <xdr:ext cx="184731" cy="937629"/>
    <xdr:sp macro="" textlink="">
      <xdr:nvSpPr>
        <xdr:cNvPr id="21" name="Rectangle 20">
          <a:extLst>
            <a:ext uri="{FF2B5EF4-FFF2-40B4-BE49-F238E27FC236}">
              <a16:creationId xmlns:a16="http://schemas.microsoft.com/office/drawing/2014/main" id="{09675164-45C9-45AB-BDB2-16A34FB3F9B0}"/>
            </a:ext>
          </a:extLst>
        </xdr:cNvPr>
        <xdr:cNvSpPr/>
      </xdr:nvSpPr>
      <xdr:spPr>
        <a:xfrm rot="19317675">
          <a:off x="8192031"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531</xdr:colOff>
      <xdr:row>4</xdr:row>
      <xdr:rowOff>0</xdr:rowOff>
    </xdr:from>
    <xdr:ext cx="184731" cy="937629"/>
    <xdr:sp macro="" textlink="">
      <xdr:nvSpPr>
        <xdr:cNvPr id="22" name="Rectangle 21">
          <a:extLst>
            <a:ext uri="{FF2B5EF4-FFF2-40B4-BE49-F238E27FC236}">
              <a16:creationId xmlns:a16="http://schemas.microsoft.com/office/drawing/2014/main" id="{EC8CFCB1-8C56-4334-BB47-932C61BAC3DD}"/>
            </a:ext>
          </a:extLst>
        </xdr:cNvPr>
        <xdr:cNvSpPr/>
      </xdr:nvSpPr>
      <xdr:spPr>
        <a:xfrm rot="19317675">
          <a:off x="8192031"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606321</xdr:colOff>
      <xdr:row>4</xdr:row>
      <xdr:rowOff>0</xdr:rowOff>
    </xdr:from>
    <xdr:ext cx="184731" cy="937629"/>
    <xdr:sp macro="" textlink="">
      <xdr:nvSpPr>
        <xdr:cNvPr id="23" name="Rectangle 22">
          <a:extLst>
            <a:ext uri="{FF2B5EF4-FFF2-40B4-BE49-F238E27FC236}">
              <a16:creationId xmlns:a16="http://schemas.microsoft.com/office/drawing/2014/main" id="{883EF8FA-D8EF-49F1-B177-78F5FD8825A2}"/>
            </a:ext>
          </a:extLst>
        </xdr:cNvPr>
        <xdr:cNvSpPr/>
      </xdr:nvSpPr>
      <xdr:spPr>
        <a:xfrm rot="19317675">
          <a:off x="8007246"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531</xdr:colOff>
      <xdr:row>4</xdr:row>
      <xdr:rowOff>0</xdr:rowOff>
    </xdr:from>
    <xdr:ext cx="184731" cy="937629"/>
    <xdr:sp macro="" textlink="">
      <xdr:nvSpPr>
        <xdr:cNvPr id="24" name="Rectangle 23">
          <a:extLst>
            <a:ext uri="{FF2B5EF4-FFF2-40B4-BE49-F238E27FC236}">
              <a16:creationId xmlns:a16="http://schemas.microsoft.com/office/drawing/2014/main" id="{5C20BF6B-28FE-4D0A-8E73-DCDDA6D90EA1}"/>
            </a:ext>
          </a:extLst>
        </xdr:cNvPr>
        <xdr:cNvSpPr/>
      </xdr:nvSpPr>
      <xdr:spPr>
        <a:xfrm rot="19317675">
          <a:off x="8192031"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531</xdr:colOff>
      <xdr:row>4</xdr:row>
      <xdr:rowOff>0</xdr:rowOff>
    </xdr:from>
    <xdr:ext cx="184731" cy="937629"/>
    <xdr:sp macro="" textlink="">
      <xdr:nvSpPr>
        <xdr:cNvPr id="25" name="Rectangle 24">
          <a:extLst>
            <a:ext uri="{FF2B5EF4-FFF2-40B4-BE49-F238E27FC236}">
              <a16:creationId xmlns:a16="http://schemas.microsoft.com/office/drawing/2014/main" id="{E61F4D60-BAEA-495B-B29A-9D075953C8AC}"/>
            </a:ext>
          </a:extLst>
        </xdr:cNvPr>
        <xdr:cNvSpPr/>
      </xdr:nvSpPr>
      <xdr:spPr>
        <a:xfrm rot="19317675">
          <a:off x="8192031"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531</xdr:colOff>
      <xdr:row>4</xdr:row>
      <xdr:rowOff>0</xdr:rowOff>
    </xdr:from>
    <xdr:ext cx="184731" cy="937629"/>
    <xdr:sp macro="" textlink="">
      <xdr:nvSpPr>
        <xdr:cNvPr id="26" name="Rectangle 25">
          <a:extLst>
            <a:ext uri="{FF2B5EF4-FFF2-40B4-BE49-F238E27FC236}">
              <a16:creationId xmlns:a16="http://schemas.microsoft.com/office/drawing/2014/main" id="{932D4F0E-3F83-4A11-9D1A-8B94B0422FE1}"/>
            </a:ext>
          </a:extLst>
        </xdr:cNvPr>
        <xdr:cNvSpPr/>
      </xdr:nvSpPr>
      <xdr:spPr>
        <a:xfrm rot="19317675">
          <a:off x="8192031"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606321</xdr:colOff>
      <xdr:row>4</xdr:row>
      <xdr:rowOff>0</xdr:rowOff>
    </xdr:from>
    <xdr:ext cx="184731" cy="937629"/>
    <xdr:sp macro="" textlink="">
      <xdr:nvSpPr>
        <xdr:cNvPr id="27" name="Rectangle 26">
          <a:extLst>
            <a:ext uri="{FF2B5EF4-FFF2-40B4-BE49-F238E27FC236}">
              <a16:creationId xmlns:a16="http://schemas.microsoft.com/office/drawing/2014/main" id="{B8F61673-EF08-4DFA-81F7-5995B3D4A0C0}"/>
            </a:ext>
          </a:extLst>
        </xdr:cNvPr>
        <xdr:cNvSpPr/>
      </xdr:nvSpPr>
      <xdr:spPr>
        <a:xfrm rot="19317675">
          <a:off x="8007246"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606321</xdr:colOff>
      <xdr:row>4</xdr:row>
      <xdr:rowOff>0</xdr:rowOff>
    </xdr:from>
    <xdr:ext cx="184731" cy="937629"/>
    <xdr:sp macro="" textlink="">
      <xdr:nvSpPr>
        <xdr:cNvPr id="28" name="Rectangle 27">
          <a:extLst>
            <a:ext uri="{FF2B5EF4-FFF2-40B4-BE49-F238E27FC236}">
              <a16:creationId xmlns:a16="http://schemas.microsoft.com/office/drawing/2014/main" id="{82DCD0E7-A56A-4D5A-BD8B-9EA4FC95302F}"/>
            </a:ext>
          </a:extLst>
        </xdr:cNvPr>
        <xdr:cNvSpPr/>
      </xdr:nvSpPr>
      <xdr:spPr>
        <a:xfrm rot="19317675">
          <a:off x="8007246"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606321</xdr:colOff>
      <xdr:row>4</xdr:row>
      <xdr:rowOff>0</xdr:rowOff>
    </xdr:from>
    <xdr:ext cx="184731" cy="937629"/>
    <xdr:sp macro="" textlink="">
      <xdr:nvSpPr>
        <xdr:cNvPr id="29" name="Rectangle 28">
          <a:extLst>
            <a:ext uri="{FF2B5EF4-FFF2-40B4-BE49-F238E27FC236}">
              <a16:creationId xmlns:a16="http://schemas.microsoft.com/office/drawing/2014/main" id="{9890CC9E-8ADC-4D1D-A744-B1374FB22D1A}"/>
            </a:ext>
          </a:extLst>
        </xdr:cNvPr>
        <xdr:cNvSpPr/>
      </xdr:nvSpPr>
      <xdr:spPr>
        <a:xfrm rot="19317675">
          <a:off x="8007246"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2436</xdr:colOff>
      <xdr:row>4</xdr:row>
      <xdr:rowOff>0</xdr:rowOff>
    </xdr:from>
    <xdr:ext cx="184731" cy="937629"/>
    <xdr:sp macro="" textlink="">
      <xdr:nvSpPr>
        <xdr:cNvPr id="30" name="Rectangle 29">
          <a:extLst>
            <a:ext uri="{FF2B5EF4-FFF2-40B4-BE49-F238E27FC236}">
              <a16:creationId xmlns:a16="http://schemas.microsoft.com/office/drawing/2014/main" id="{845C181E-C40F-4FBD-A9BB-464140829636}"/>
            </a:ext>
          </a:extLst>
        </xdr:cNvPr>
        <xdr:cNvSpPr/>
      </xdr:nvSpPr>
      <xdr:spPr>
        <a:xfrm rot="19317675">
          <a:off x="7403361"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2436</xdr:colOff>
      <xdr:row>4</xdr:row>
      <xdr:rowOff>0</xdr:rowOff>
    </xdr:from>
    <xdr:ext cx="184731" cy="937629"/>
    <xdr:sp macro="" textlink="">
      <xdr:nvSpPr>
        <xdr:cNvPr id="31" name="Rectangle 30">
          <a:extLst>
            <a:ext uri="{FF2B5EF4-FFF2-40B4-BE49-F238E27FC236}">
              <a16:creationId xmlns:a16="http://schemas.microsoft.com/office/drawing/2014/main" id="{7383985B-ED12-41E9-97C1-D9E507436C64}"/>
            </a:ext>
          </a:extLst>
        </xdr:cNvPr>
        <xdr:cNvSpPr/>
      </xdr:nvSpPr>
      <xdr:spPr>
        <a:xfrm rot="19317675">
          <a:off x="7403361"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606321</xdr:colOff>
      <xdr:row>4</xdr:row>
      <xdr:rowOff>0</xdr:rowOff>
    </xdr:from>
    <xdr:ext cx="184731" cy="937629"/>
    <xdr:sp macro="" textlink="">
      <xdr:nvSpPr>
        <xdr:cNvPr id="32" name="Rectangle 31">
          <a:extLst>
            <a:ext uri="{FF2B5EF4-FFF2-40B4-BE49-F238E27FC236}">
              <a16:creationId xmlns:a16="http://schemas.microsoft.com/office/drawing/2014/main" id="{CB71A28A-5AA2-41FF-A360-674B0F0C2B1A}"/>
            </a:ext>
          </a:extLst>
        </xdr:cNvPr>
        <xdr:cNvSpPr/>
      </xdr:nvSpPr>
      <xdr:spPr>
        <a:xfrm rot="19317675">
          <a:off x="7226196"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606321</xdr:colOff>
      <xdr:row>4</xdr:row>
      <xdr:rowOff>0</xdr:rowOff>
    </xdr:from>
    <xdr:ext cx="184731" cy="937629"/>
    <xdr:sp macro="" textlink="">
      <xdr:nvSpPr>
        <xdr:cNvPr id="33" name="Rectangle 32">
          <a:extLst>
            <a:ext uri="{FF2B5EF4-FFF2-40B4-BE49-F238E27FC236}">
              <a16:creationId xmlns:a16="http://schemas.microsoft.com/office/drawing/2014/main" id="{15490DBF-5793-47A3-880A-6322E3D89433}"/>
            </a:ext>
          </a:extLst>
        </xdr:cNvPr>
        <xdr:cNvSpPr/>
      </xdr:nvSpPr>
      <xdr:spPr>
        <a:xfrm rot="19317675">
          <a:off x="7226196"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606321</xdr:colOff>
      <xdr:row>4</xdr:row>
      <xdr:rowOff>0</xdr:rowOff>
    </xdr:from>
    <xdr:ext cx="184731" cy="937629"/>
    <xdr:sp macro="" textlink="">
      <xdr:nvSpPr>
        <xdr:cNvPr id="34" name="Rectangle 33">
          <a:extLst>
            <a:ext uri="{FF2B5EF4-FFF2-40B4-BE49-F238E27FC236}">
              <a16:creationId xmlns:a16="http://schemas.microsoft.com/office/drawing/2014/main" id="{3AEC58D4-9E13-4B64-AEFF-2FE43B636671}"/>
            </a:ext>
          </a:extLst>
        </xdr:cNvPr>
        <xdr:cNvSpPr/>
      </xdr:nvSpPr>
      <xdr:spPr>
        <a:xfrm rot="19317675">
          <a:off x="7226196"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606321</xdr:colOff>
      <xdr:row>4</xdr:row>
      <xdr:rowOff>0</xdr:rowOff>
    </xdr:from>
    <xdr:ext cx="184731" cy="937629"/>
    <xdr:sp macro="" textlink="">
      <xdr:nvSpPr>
        <xdr:cNvPr id="35" name="Rectangle 34">
          <a:extLst>
            <a:ext uri="{FF2B5EF4-FFF2-40B4-BE49-F238E27FC236}">
              <a16:creationId xmlns:a16="http://schemas.microsoft.com/office/drawing/2014/main" id="{D471E8A9-F04B-4448-937A-4FAA38BAA5B1}"/>
            </a:ext>
          </a:extLst>
        </xdr:cNvPr>
        <xdr:cNvSpPr/>
      </xdr:nvSpPr>
      <xdr:spPr>
        <a:xfrm rot="19317675">
          <a:off x="7226196"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606321</xdr:colOff>
      <xdr:row>4</xdr:row>
      <xdr:rowOff>0</xdr:rowOff>
    </xdr:from>
    <xdr:ext cx="184731" cy="937629"/>
    <xdr:sp macro="" textlink="">
      <xdr:nvSpPr>
        <xdr:cNvPr id="36" name="Rectangle 35">
          <a:extLst>
            <a:ext uri="{FF2B5EF4-FFF2-40B4-BE49-F238E27FC236}">
              <a16:creationId xmlns:a16="http://schemas.microsoft.com/office/drawing/2014/main" id="{D5353078-9268-4E48-9ED1-765449944FCC}"/>
            </a:ext>
          </a:extLst>
        </xdr:cNvPr>
        <xdr:cNvSpPr/>
      </xdr:nvSpPr>
      <xdr:spPr>
        <a:xfrm rot="19317675">
          <a:off x="7226196"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2436</xdr:colOff>
      <xdr:row>4</xdr:row>
      <xdr:rowOff>0</xdr:rowOff>
    </xdr:from>
    <xdr:ext cx="184731" cy="937629"/>
    <xdr:sp macro="" textlink="">
      <xdr:nvSpPr>
        <xdr:cNvPr id="37" name="Rectangle 36">
          <a:extLst>
            <a:ext uri="{FF2B5EF4-FFF2-40B4-BE49-F238E27FC236}">
              <a16:creationId xmlns:a16="http://schemas.microsoft.com/office/drawing/2014/main" id="{A7D38CCA-1793-49FC-80B3-F88EF582E5D4}"/>
            </a:ext>
          </a:extLst>
        </xdr:cNvPr>
        <xdr:cNvSpPr/>
      </xdr:nvSpPr>
      <xdr:spPr>
        <a:xfrm rot="19317675">
          <a:off x="7403361"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606321</xdr:colOff>
      <xdr:row>4</xdr:row>
      <xdr:rowOff>0</xdr:rowOff>
    </xdr:from>
    <xdr:ext cx="184731" cy="937629"/>
    <xdr:sp macro="" textlink="">
      <xdr:nvSpPr>
        <xdr:cNvPr id="38" name="Rectangle 37">
          <a:extLst>
            <a:ext uri="{FF2B5EF4-FFF2-40B4-BE49-F238E27FC236}">
              <a16:creationId xmlns:a16="http://schemas.microsoft.com/office/drawing/2014/main" id="{166EE865-83A5-4A02-85FE-6E9CA83640B1}"/>
            </a:ext>
          </a:extLst>
        </xdr:cNvPr>
        <xdr:cNvSpPr/>
      </xdr:nvSpPr>
      <xdr:spPr>
        <a:xfrm rot="19317675">
          <a:off x="7226196"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606321</xdr:colOff>
      <xdr:row>4</xdr:row>
      <xdr:rowOff>0</xdr:rowOff>
    </xdr:from>
    <xdr:ext cx="184731" cy="937629"/>
    <xdr:sp macro="" textlink="">
      <xdr:nvSpPr>
        <xdr:cNvPr id="39" name="Rectangle 38">
          <a:extLst>
            <a:ext uri="{FF2B5EF4-FFF2-40B4-BE49-F238E27FC236}">
              <a16:creationId xmlns:a16="http://schemas.microsoft.com/office/drawing/2014/main" id="{280C34EB-E35A-41CB-8592-1B30B814A085}"/>
            </a:ext>
          </a:extLst>
        </xdr:cNvPr>
        <xdr:cNvSpPr/>
      </xdr:nvSpPr>
      <xdr:spPr>
        <a:xfrm rot="19317675">
          <a:off x="7226196"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606321</xdr:colOff>
      <xdr:row>4</xdr:row>
      <xdr:rowOff>0</xdr:rowOff>
    </xdr:from>
    <xdr:ext cx="184731" cy="937629"/>
    <xdr:sp macro="" textlink="">
      <xdr:nvSpPr>
        <xdr:cNvPr id="40" name="Rectangle 39">
          <a:extLst>
            <a:ext uri="{FF2B5EF4-FFF2-40B4-BE49-F238E27FC236}">
              <a16:creationId xmlns:a16="http://schemas.microsoft.com/office/drawing/2014/main" id="{407B2B30-45D5-43C7-98DE-3D77000AB7A6}"/>
            </a:ext>
          </a:extLst>
        </xdr:cNvPr>
        <xdr:cNvSpPr/>
      </xdr:nvSpPr>
      <xdr:spPr>
        <a:xfrm rot="19317675">
          <a:off x="7226196"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2436</xdr:colOff>
      <xdr:row>4</xdr:row>
      <xdr:rowOff>0</xdr:rowOff>
    </xdr:from>
    <xdr:ext cx="184731" cy="937629"/>
    <xdr:sp macro="" textlink="">
      <xdr:nvSpPr>
        <xdr:cNvPr id="41" name="Rectangle 40">
          <a:extLst>
            <a:ext uri="{FF2B5EF4-FFF2-40B4-BE49-F238E27FC236}">
              <a16:creationId xmlns:a16="http://schemas.microsoft.com/office/drawing/2014/main" id="{F319BBCB-1EC1-4B88-832F-580492AE0624}"/>
            </a:ext>
          </a:extLst>
        </xdr:cNvPr>
        <xdr:cNvSpPr/>
      </xdr:nvSpPr>
      <xdr:spPr>
        <a:xfrm rot="19317675">
          <a:off x="7403361"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2436</xdr:colOff>
      <xdr:row>4</xdr:row>
      <xdr:rowOff>0</xdr:rowOff>
    </xdr:from>
    <xdr:ext cx="184731" cy="937629"/>
    <xdr:sp macro="" textlink="">
      <xdr:nvSpPr>
        <xdr:cNvPr id="42" name="Rectangle 41">
          <a:extLst>
            <a:ext uri="{FF2B5EF4-FFF2-40B4-BE49-F238E27FC236}">
              <a16:creationId xmlns:a16="http://schemas.microsoft.com/office/drawing/2014/main" id="{EC27904F-D9E8-431D-AE4A-7FB82328BF47}"/>
            </a:ext>
          </a:extLst>
        </xdr:cNvPr>
        <xdr:cNvSpPr/>
      </xdr:nvSpPr>
      <xdr:spPr>
        <a:xfrm rot="19317675">
          <a:off x="7403361"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2436</xdr:colOff>
      <xdr:row>4</xdr:row>
      <xdr:rowOff>0</xdr:rowOff>
    </xdr:from>
    <xdr:ext cx="184731" cy="937629"/>
    <xdr:sp macro="" textlink="">
      <xdr:nvSpPr>
        <xdr:cNvPr id="43" name="Rectangle 42">
          <a:extLst>
            <a:ext uri="{FF2B5EF4-FFF2-40B4-BE49-F238E27FC236}">
              <a16:creationId xmlns:a16="http://schemas.microsoft.com/office/drawing/2014/main" id="{0C3935A2-AE6D-4536-BECD-DB1AC013EC3F}"/>
            </a:ext>
          </a:extLst>
        </xdr:cNvPr>
        <xdr:cNvSpPr/>
      </xdr:nvSpPr>
      <xdr:spPr>
        <a:xfrm rot="19317675">
          <a:off x="7403361"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606321</xdr:colOff>
      <xdr:row>4</xdr:row>
      <xdr:rowOff>0</xdr:rowOff>
    </xdr:from>
    <xdr:ext cx="184731" cy="937629"/>
    <xdr:sp macro="" textlink="">
      <xdr:nvSpPr>
        <xdr:cNvPr id="44" name="Rectangle 43">
          <a:extLst>
            <a:ext uri="{FF2B5EF4-FFF2-40B4-BE49-F238E27FC236}">
              <a16:creationId xmlns:a16="http://schemas.microsoft.com/office/drawing/2014/main" id="{408FD741-2038-4768-8307-528C8E6475A8}"/>
            </a:ext>
          </a:extLst>
        </xdr:cNvPr>
        <xdr:cNvSpPr/>
      </xdr:nvSpPr>
      <xdr:spPr>
        <a:xfrm rot="19317675">
          <a:off x="8797821"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606321</xdr:colOff>
      <xdr:row>4</xdr:row>
      <xdr:rowOff>0</xdr:rowOff>
    </xdr:from>
    <xdr:ext cx="184731" cy="937629"/>
    <xdr:sp macro="" textlink="">
      <xdr:nvSpPr>
        <xdr:cNvPr id="45" name="Rectangle 44">
          <a:extLst>
            <a:ext uri="{FF2B5EF4-FFF2-40B4-BE49-F238E27FC236}">
              <a16:creationId xmlns:a16="http://schemas.microsoft.com/office/drawing/2014/main" id="{5ACA6280-5D00-429A-A44C-0BAA6ADD9BD6}"/>
            </a:ext>
          </a:extLst>
        </xdr:cNvPr>
        <xdr:cNvSpPr/>
      </xdr:nvSpPr>
      <xdr:spPr>
        <a:xfrm rot="19317675">
          <a:off x="8797821"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9</xdr:col>
      <xdr:colOff>0</xdr:colOff>
      <xdr:row>4</xdr:row>
      <xdr:rowOff>0</xdr:rowOff>
    </xdr:from>
    <xdr:ext cx="184731" cy="937629"/>
    <xdr:sp macro="" textlink="">
      <xdr:nvSpPr>
        <xdr:cNvPr id="46" name="Rectangle 45">
          <a:extLst>
            <a:ext uri="{FF2B5EF4-FFF2-40B4-BE49-F238E27FC236}">
              <a16:creationId xmlns:a16="http://schemas.microsoft.com/office/drawing/2014/main" id="{09ECB062-68D6-4D09-A325-D81C720E4E79}"/>
            </a:ext>
          </a:extLst>
        </xdr:cNvPr>
        <xdr:cNvSpPr/>
      </xdr:nvSpPr>
      <xdr:spPr>
        <a:xfrm rot="19317675">
          <a:off x="9030231"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9</xdr:col>
      <xdr:colOff>0</xdr:colOff>
      <xdr:row>4</xdr:row>
      <xdr:rowOff>0</xdr:rowOff>
    </xdr:from>
    <xdr:ext cx="184731" cy="937629"/>
    <xdr:sp macro="" textlink="">
      <xdr:nvSpPr>
        <xdr:cNvPr id="47" name="Rectangle 46">
          <a:extLst>
            <a:ext uri="{FF2B5EF4-FFF2-40B4-BE49-F238E27FC236}">
              <a16:creationId xmlns:a16="http://schemas.microsoft.com/office/drawing/2014/main" id="{DC5B75C7-7B38-4063-A6F3-19259804D98F}"/>
            </a:ext>
          </a:extLst>
        </xdr:cNvPr>
        <xdr:cNvSpPr/>
      </xdr:nvSpPr>
      <xdr:spPr>
        <a:xfrm rot="19317675">
          <a:off x="9030231"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9</xdr:col>
      <xdr:colOff>0</xdr:colOff>
      <xdr:row>4</xdr:row>
      <xdr:rowOff>0</xdr:rowOff>
    </xdr:from>
    <xdr:ext cx="184731" cy="937629"/>
    <xdr:sp macro="" textlink="">
      <xdr:nvSpPr>
        <xdr:cNvPr id="48" name="Rectangle 47">
          <a:extLst>
            <a:ext uri="{FF2B5EF4-FFF2-40B4-BE49-F238E27FC236}">
              <a16:creationId xmlns:a16="http://schemas.microsoft.com/office/drawing/2014/main" id="{C14925AA-976B-41FF-9E83-13F2C18BFFCA}"/>
            </a:ext>
          </a:extLst>
        </xdr:cNvPr>
        <xdr:cNvSpPr/>
      </xdr:nvSpPr>
      <xdr:spPr>
        <a:xfrm rot="19317675">
          <a:off x="9030231"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9</xdr:col>
      <xdr:colOff>0</xdr:colOff>
      <xdr:row>4</xdr:row>
      <xdr:rowOff>0</xdr:rowOff>
    </xdr:from>
    <xdr:ext cx="184731" cy="937629"/>
    <xdr:sp macro="" textlink="">
      <xdr:nvSpPr>
        <xdr:cNvPr id="49" name="Rectangle 48">
          <a:extLst>
            <a:ext uri="{FF2B5EF4-FFF2-40B4-BE49-F238E27FC236}">
              <a16:creationId xmlns:a16="http://schemas.microsoft.com/office/drawing/2014/main" id="{32870946-D79F-4AD2-A7ED-BF667A92000B}"/>
            </a:ext>
          </a:extLst>
        </xdr:cNvPr>
        <xdr:cNvSpPr/>
      </xdr:nvSpPr>
      <xdr:spPr>
        <a:xfrm rot="19317675">
          <a:off x="9030231"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9</xdr:col>
      <xdr:colOff>0</xdr:colOff>
      <xdr:row>4</xdr:row>
      <xdr:rowOff>0</xdr:rowOff>
    </xdr:from>
    <xdr:ext cx="184731" cy="937629"/>
    <xdr:sp macro="" textlink="">
      <xdr:nvSpPr>
        <xdr:cNvPr id="50" name="Rectangle 49">
          <a:extLst>
            <a:ext uri="{FF2B5EF4-FFF2-40B4-BE49-F238E27FC236}">
              <a16:creationId xmlns:a16="http://schemas.microsoft.com/office/drawing/2014/main" id="{A543E77C-7C35-482A-BD4D-58AA52CB5449}"/>
            </a:ext>
          </a:extLst>
        </xdr:cNvPr>
        <xdr:cNvSpPr/>
      </xdr:nvSpPr>
      <xdr:spPr>
        <a:xfrm rot="19317675">
          <a:off x="9030231"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606321</xdr:colOff>
      <xdr:row>4</xdr:row>
      <xdr:rowOff>0</xdr:rowOff>
    </xdr:from>
    <xdr:ext cx="184731" cy="937629"/>
    <xdr:sp macro="" textlink="">
      <xdr:nvSpPr>
        <xdr:cNvPr id="51" name="Rectangle 50">
          <a:extLst>
            <a:ext uri="{FF2B5EF4-FFF2-40B4-BE49-F238E27FC236}">
              <a16:creationId xmlns:a16="http://schemas.microsoft.com/office/drawing/2014/main" id="{C36153D4-00D9-4151-B593-C389A0703DE7}"/>
            </a:ext>
          </a:extLst>
        </xdr:cNvPr>
        <xdr:cNvSpPr/>
      </xdr:nvSpPr>
      <xdr:spPr>
        <a:xfrm rot="19317675">
          <a:off x="8797821"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9</xdr:col>
      <xdr:colOff>0</xdr:colOff>
      <xdr:row>4</xdr:row>
      <xdr:rowOff>0</xdr:rowOff>
    </xdr:from>
    <xdr:ext cx="184731" cy="937629"/>
    <xdr:sp macro="" textlink="">
      <xdr:nvSpPr>
        <xdr:cNvPr id="52" name="Rectangle 51">
          <a:extLst>
            <a:ext uri="{FF2B5EF4-FFF2-40B4-BE49-F238E27FC236}">
              <a16:creationId xmlns:a16="http://schemas.microsoft.com/office/drawing/2014/main" id="{D4A8B849-867E-42D7-826E-E07513345BDE}"/>
            </a:ext>
          </a:extLst>
        </xdr:cNvPr>
        <xdr:cNvSpPr/>
      </xdr:nvSpPr>
      <xdr:spPr>
        <a:xfrm rot="19317675">
          <a:off x="9030231"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9</xdr:col>
      <xdr:colOff>0</xdr:colOff>
      <xdr:row>4</xdr:row>
      <xdr:rowOff>0</xdr:rowOff>
    </xdr:from>
    <xdr:ext cx="184731" cy="937629"/>
    <xdr:sp macro="" textlink="">
      <xdr:nvSpPr>
        <xdr:cNvPr id="53" name="Rectangle 52">
          <a:extLst>
            <a:ext uri="{FF2B5EF4-FFF2-40B4-BE49-F238E27FC236}">
              <a16:creationId xmlns:a16="http://schemas.microsoft.com/office/drawing/2014/main" id="{28B73925-B463-4A69-9C73-1431F5AE1216}"/>
            </a:ext>
          </a:extLst>
        </xdr:cNvPr>
        <xdr:cNvSpPr/>
      </xdr:nvSpPr>
      <xdr:spPr>
        <a:xfrm rot="19317675">
          <a:off x="9030231"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9</xdr:col>
      <xdr:colOff>0</xdr:colOff>
      <xdr:row>4</xdr:row>
      <xdr:rowOff>0</xdr:rowOff>
    </xdr:from>
    <xdr:ext cx="184731" cy="937629"/>
    <xdr:sp macro="" textlink="">
      <xdr:nvSpPr>
        <xdr:cNvPr id="54" name="Rectangle 53">
          <a:extLst>
            <a:ext uri="{FF2B5EF4-FFF2-40B4-BE49-F238E27FC236}">
              <a16:creationId xmlns:a16="http://schemas.microsoft.com/office/drawing/2014/main" id="{55530024-9C0B-4754-BCA8-E0411DEE919C}"/>
            </a:ext>
          </a:extLst>
        </xdr:cNvPr>
        <xdr:cNvSpPr/>
      </xdr:nvSpPr>
      <xdr:spPr>
        <a:xfrm rot="19317675">
          <a:off x="9030231"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606321</xdr:colOff>
      <xdr:row>4</xdr:row>
      <xdr:rowOff>0</xdr:rowOff>
    </xdr:from>
    <xdr:ext cx="184731" cy="937629"/>
    <xdr:sp macro="" textlink="">
      <xdr:nvSpPr>
        <xdr:cNvPr id="55" name="Rectangle 54">
          <a:extLst>
            <a:ext uri="{FF2B5EF4-FFF2-40B4-BE49-F238E27FC236}">
              <a16:creationId xmlns:a16="http://schemas.microsoft.com/office/drawing/2014/main" id="{DBA49B2B-BA4F-4384-BD9E-842937AA658D}"/>
            </a:ext>
          </a:extLst>
        </xdr:cNvPr>
        <xdr:cNvSpPr/>
      </xdr:nvSpPr>
      <xdr:spPr>
        <a:xfrm rot="19317675">
          <a:off x="8797821"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606321</xdr:colOff>
      <xdr:row>4</xdr:row>
      <xdr:rowOff>0</xdr:rowOff>
    </xdr:from>
    <xdr:ext cx="184731" cy="937629"/>
    <xdr:sp macro="" textlink="">
      <xdr:nvSpPr>
        <xdr:cNvPr id="56" name="Rectangle 55">
          <a:extLst>
            <a:ext uri="{FF2B5EF4-FFF2-40B4-BE49-F238E27FC236}">
              <a16:creationId xmlns:a16="http://schemas.microsoft.com/office/drawing/2014/main" id="{398B4A61-41E1-4712-BEB4-0B56F1C52771}"/>
            </a:ext>
          </a:extLst>
        </xdr:cNvPr>
        <xdr:cNvSpPr/>
      </xdr:nvSpPr>
      <xdr:spPr>
        <a:xfrm rot="19317675">
          <a:off x="8797821"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606321</xdr:colOff>
      <xdr:row>4</xdr:row>
      <xdr:rowOff>0</xdr:rowOff>
    </xdr:from>
    <xdr:ext cx="184731" cy="937629"/>
    <xdr:sp macro="" textlink="">
      <xdr:nvSpPr>
        <xdr:cNvPr id="57" name="Rectangle 56">
          <a:extLst>
            <a:ext uri="{FF2B5EF4-FFF2-40B4-BE49-F238E27FC236}">
              <a16:creationId xmlns:a16="http://schemas.microsoft.com/office/drawing/2014/main" id="{4BF84452-AE65-4CFA-8E26-A93D73B63569}"/>
            </a:ext>
          </a:extLst>
        </xdr:cNvPr>
        <xdr:cNvSpPr/>
      </xdr:nvSpPr>
      <xdr:spPr>
        <a:xfrm rot="19317675">
          <a:off x="8797821"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2436</xdr:colOff>
      <xdr:row>4</xdr:row>
      <xdr:rowOff>0</xdr:rowOff>
    </xdr:from>
    <xdr:ext cx="184731" cy="937629"/>
    <xdr:sp macro="" textlink="">
      <xdr:nvSpPr>
        <xdr:cNvPr id="58" name="Rectangle 57">
          <a:extLst>
            <a:ext uri="{FF2B5EF4-FFF2-40B4-BE49-F238E27FC236}">
              <a16:creationId xmlns:a16="http://schemas.microsoft.com/office/drawing/2014/main" id="{FAC9F146-EFEC-4C6E-927C-B8E517E7579E}"/>
            </a:ext>
          </a:extLst>
        </xdr:cNvPr>
        <xdr:cNvSpPr/>
      </xdr:nvSpPr>
      <xdr:spPr>
        <a:xfrm rot="19317675">
          <a:off x="8193936"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2436</xdr:colOff>
      <xdr:row>4</xdr:row>
      <xdr:rowOff>0</xdr:rowOff>
    </xdr:from>
    <xdr:ext cx="184731" cy="937629"/>
    <xdr:sp macro="" textlink="">
      <xdr:nvSpPr>
        <xdr:cNvPr id="59" name="Rectangle 58">
          <a:extLst>
            <a:ext uri="{FF2B5EF4-FFF2-40B4-BE49-F238E27FC236}">
              <a16:creationId xmlns:a16="http://schemas.microsoft.com/office/drawing/2014/main" id="{03883D27-8151-4F88-AD54-FFC1BCCF8227}"/>
            </a:ext>
          </a:extLst>
        </xdr:cNvPr>
        <xdr:cNvSpPr/>
      </xdr:nvSpPr>
      <xdr:spPr>
        <a:xfrm rot="19317675">
          <a:off x="8193936"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606321</xdr:colOff>
      <xdr:row>4</xdr:row>
      <xdr:rowOff>0</xdr:rowOff>
    </xdr:from>
    <xdr:ext cx="184731" cy="937629"/>
    <xdr:sp macro="" textlink="">
      <xdr:nvSpPr>
        <xdr:cNvPr id="60" name="Rectangle 59">
          <a:extLst>
            <a:ext uri="{FF2B5EF4-FFF2-40B4-BE49-F238E27FC236}">
              <a16:creationId xmlns:a16="http://schemas.microsoft.com/office/drawing/2014/main" id="{F633AB2D-A2FB-440F-948A-E661C67CBFC9}"/>
            </a:ext>
          </a:extLst>
        </xdr:cNvPr>
        <xdr:cNvSpPr/>
      </xdr:nvSpPr>
      <xdr:spPr>
        <a:xfrm rot="19317675">
          <a:off x="8007246"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606321</xdr:colOff>
      <xdr:row>4</xdr:row>
      <xdr:rowOff>0</xdr:rowOff>
    </xdr:from>
    <xdr:ext cx="184731" cy="937629"/>
    <xdr:sp macro="" textlink="">
      <xdr:nvSpPr>
        <xdr:cNvPr id="61" name="Rectangle 60">
          <a:extLst>
            <a:ext uri="{FF2B5EF4-FFF2-40B4-BE49-F238E27FC236}">
              <a16:creationId xmlns:a16="http://schemas.microsoft.com/office/drawing/2014/main" id="{95C82E19-7C65-4FD9-9E93-DC8ABE95BC84}"/>
            </a:ext>
          </a:extLst>
        </xdr:cNvPr>
        <xdr:cNvSpPr/>
      </xdr:nvSpPr>
      <xdr:spPr>
        <a:xfrm rot="19317675">
          <a:off x="8007246"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606321</xdr:colOff>
      <xdr:row>4</xdr:row>
      <xdr:rowOff>0</xdr:rowOff>
    </xdr:from>
    <xdr:ext cx="184731" cy="937629"/>
    <xdr:sp macro="" textlink="">
      <xdr:nvSpPr>
        <xdr:cNvPr id="62" name="Rectangle 61">
          <a:extLst>
            <a:ext uri="{FF2B5EF4-FFF2-40B4-BE49-F238E27FC236}">
              <a16:creationId xmlns:a16="http://schemas.microsoft.com/office/drawing/2014/main" id="{F0BB16E6-A21F-408D-9233-1AB29C0E09F5}"/>
            </a:ext>
          </a:extLst>
        </xdr:cNvPr>
        <xdr:cNvSpPr/>
      </xdr:nvSpPr>
      <xdr:spPr>
        <a:xfrm rot="19317675">
          <a:off x="8007246"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606321</xdr:colOff>
      <xdr:row>4</xdr:row>
      <xdr:rowOff>0</xdr:rowOff>
    </xdr:from>
    <xdr:ext cx="184731" cy="937629"/>
    <xdr:sp macro="" textlink="">
      <xdr:nvSpPr>
        <xdr:cNvPr id="63" name="Rectangle 62">
          <a:extLst>
            <a:ext uri="{FF2B5EF4-FFF2-40B4-BE49-F238E27FC236}">
              <a16:creationId xmlns:a16="http://schemas.microsoft.com/office/drawing/2014/main" id="{EA191D62-063E-4C54-BFFD-708A1EDE49A6}"/>
            </a:ext>
          </a:extLst>
        </xdr:cNvPr>
        <xdr:cNvSpPr/>
      </xdr:nvSpPr>
      <xdr:spPr>
        <a:xfrm rot="19317675">
          <a:off x="8007246"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606321</xdr:colOff>
      <xdr:row>4</xdr:row>
      <xdr:rowOff>0</xdr:rowOff>
    </xdr:from>
    <xdr:ext cx="184731" cy="937629"/>
    <xdr:sp macro="" textlink="">
      <xdr:nvSpPr>
        <xdr:cNvPr id="64" name="Rectangle 63">
          <a:extLst>
            <a:ext uri="{FF2B5EF4-FFF2-40B4-BE49-F238E27FC236}">
              <a16:creationId xmlns:a16="http://schemas.microsoft.com/office/drawing/2014/main" id="{C884AB58-5DEF-4DAB-B894-B682240E294E}"/>
            </a:ext>
          </a:extLst>
        </xdr:cNvPr>
        <xdr:cNvSpPr/>
      </xdr:nvSpPr>
      <xdr:spPr>
        <a:xfrm rot="19317675">
          <a:off x="8007246"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2436</xdr:colOff>
      <xdr:row>4</xdr:row>
      <xdr:rowOff>0</xdr:rowOff>
    </xdr:from>
    <xdr:ext cx="184731" cy="937629"/>
    <xdr:sp macro="" textlink="">
      <xdr:nvSpPr>
        <xdr:cNvPr id="65" name="Rectangle 64">
          <a:extLst>
            <a:ext uri="{FF2B5EF4-FFF2-40B4-BE49-F238E27FC236}">
              <a16:creationId xmlns:a16="http://schemas.microsoft.com/office/drawing/2014/main" id="{27046373-6691-4114-B9E6-51C6B75A83C7}"/>
            </a:ext>
          </a:extLst>
        </xdr:cNvPr>
        <xdr:cNvSpPr/>
      </xdr:nvSpPr>
      <xdr:spPr>
        <a:xfrm rot="19317675">
          <a:off x="8193936"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606321</xdr:colOff>
      <xdr:row>4</xdr:row>
      <xdr:rowOff>0</xdr:rowOff>
    </xdr:from>
    <xdr:ext cx="184731" cy="937629"/>
    <xdr:sp macro="" textlink="">
      <xdr:nvSpPr>
        <xdr:cNvPr id="66" name="Rectangle 65">
          <a:extLst>
            <a:ext uri="{FF2B5EF4-FFF2-40B4-BE49-F238E27FC236}">
              <a16:creationId xmlns:a16="http://schemas.microsoft.com/office/drawing/2014/main" id="{C284BA69-B31D-4748-B183-E50351207E0F}"/>
            </a:ext>
          </a:extLst>
        </xdr:cNvPr>
        <xdr:cNvSpPr/>
      </xdr:nvSpPr>
      <xdr:spPr>
        <a:xfrm rot="19317675">
          <a:off x="8007246"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606321</xdr:colOff>
      <xdr:row>4</xdr:row>
      <xdr:rowOff>0</xdr:rowOff>
    </xdr:from>
    <xdr:ext cx="184731" cy="937629"/>
    <xdr:sp macro="" textlink="">
      <xdr:nvSpPr>
        <xdr:cNvPr id="67" name="Rectangle 66">
          <a:extLst>
            <a:ext uri="{FF2B5EF4-FFF2-40B4-BE49-F238E27FC236}">
              <a16:creationId xmlns:a16="http://schemas.microsoft.com/office/drawing/2014/main" id="{1D2AF934-D555-47D3-B4EE-061469D93D97}"/>
            </a:ext>
          </a:extLst>
        </xdr:cNvPr>
        <xdr:cNvSpPr/>
      </xdr:nvSpPr>
      <xdr:spPr>
        <a:xfrm rot="19317675">
          <a:off x="8007246"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606321</xdr:colOff>
      <xdr:row>4</xdr:row>
      <xdr:rowOff>0</xdr:rowOff>
    </xdr:from>
    <xdr:ext cx="184731" cy="937629"/>
    <xdr:sp macro="" textlink="">
      <xdr:nvSpPr>
        <xdr:cNvPr id="68" name="Rectangle 67">
          <a:extLst>
            <a:ext uri="{FF2B5EF4-FFF2-40B4-BE49-F238E27FC236}">
              <a16:creationId xmlns:a16="http://schemas.microsoft.com/office/drawing/2014/main" id="{2EE989F4-3CFA-44FD-BD83-E1F9E45BBD5E}"/>
            </a:ext>
          </a:extLst>
        </xdr:cNvPr>
        <xdr:cNvSpPr/>
      </xdr:nvSpPr>
      <xdr:spPr>
        <a:xfrm rot="19317675">
          <a:off x="8007246"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2436</xdr:colOff>
      <xdr:row>4</xdr:row>
      <xdr:rowOff>0</xdr:rowOff>
    </xdr:from>
    <xdr:ext cx="184731" cy="937629"/>
    <xdr:sp macro="" textlink="">
      <xdr:nvSpPr>
        <xdr:cNvPr id="69" name="Rectangle 68">
          <a:extLst>
            <a:ext uri="{FF2B5EF4-FFF2-40B4-BE49-F238E27FC236}">
              <a16:creationId xmlns:a16="http://schemas.microsoft.com/office/drawing/2014/main" id="{DC176EB6-136D-4765-969D-CDD984CE2E0D}"/>
            </a:ext>
          </a:extLst>
        </xdr:cNvPr>
        <xdr:cNvSpPr/>
      </xdr:nvSpPr>
      <xdr:spPr>
        <a:xfrm rot="19317675">
          <a:off x="8193936"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2436</xdr:colOff>
      <xdr:row>4</xdr:row>
      <xdr:rowOff>0</xdr:rowOff>
    </xdr:from>
    <xdr:ext cx="184731" cy="937629"/>
    <xdr:sp macro="" textlink="">
      <xdr:nvSpPr>
        <xdr:cNvPr id="70" name="Rectangle 69">
          <a:extLst>
            <a:ext uri="{FF2B5EF4-FFF2-40B4-BE49-F238E27FC236}">
              <a16:creationId xmlns:a16="http://schemas.microsoft.com/office/drawing/2014/main" id="{D422FD33-879D-41E7-B7DB-7A36C3D78C95}"/>
            </a:ext>
          </a:extLst>
        </xdr:cNvPr>
        <xdr:cNvSpPr/>
      </xdr:nvSpPr>
      <xdr:spPr>
        <a:xfrm rot="19317675">
          <a:off x="8193936"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7</xdr:col>
      <xdr:colOff>606321</xdr:colOff>
      <xdr:row>2</xdr:row>
      <xdr:rowOff>0</xdr:rowOff>
    </xdr:from>
    <xdr:ext cx="184731" cy="937629"/>
    <xdr:sp macro="" textlink="">
      <xdr:nvSpPr>
        <xdr:cNvPr id="2" name="Rectangle 1">
          <a:extLst>
            <a:ext uri="{FF2B5EF4-FFF2-40B4-BE49-F238E27FC236}">
              <a16:creationId xmlns:a16="http://schemas.microsoft.com/office/drawing/2014/main" id="{00000000-0008-0000-0500-000002000000}"/>
            </a:ext>
          </a:extLst>
        </xdr:cNvPr>
        <xdr:cNvSpPr/>
      </xdr:nvSpPr>
      <xdr:spPr>
        <a:xfrm rot="19317675">
          <a:off x="7892946"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606321</xdr:colOff>
      <xdr:row>2</xdr:row>
      <xdr:rowOff>0</xdr:rowOff>
    </xdr:from>
    <xdr:ext cx="184731" cy="937629"/>
    <xdr:sp macro="" textlink="">
      <xdr:nvSpPr>
        <xdr:cNvPr id="3" name="Rectangle 2">
          <a:extLst>
            <a:ext uri="{FF2B5EF4-FFF2-40B4-BE49-F238E27FC236}">
              <a16:creationId xmlns:a16="http://schemas.microsoft.com/office/drawing/2014/main" id="{00000000-0008-0000-0500-000003000000}"/>
            </a:ext>
          </a:extLst>
        </xdr:cNvPr>
        <xdr:cNvSpPr/>
      </xdr:nvSpPr>
      <xdr:spPr>
        <a:xfrm rot="19317675">
          <a:off x="7892946"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531</xdr:colOff>
      <xdr:row>2</xdr:row>
      <xdr:rowOff>0</xdr:rowOff>
    </xdr:from>
    <xdr:ext cx="184731" cy="937629"/>
    <xdr:sp macro="" textlink="">
      <xdr:nvSpPr>
        <xdr:cNvPr id="4" name="Rectangle 3">
          <a:extLst>
            <a:ext uri="{FF2B5EF4-FFF2-40B4-BE49-F238E27FC236}">
              <a16:creationId xmlns:a16="http://schemas.microsoft.com/office/drawing/2014/main" id="{00000000-0008-0000-0500-000004000000}"/>
            </a:ext>
          </a:extLst>
        </xdr:cNvPr>
        <xdr:cNvSpPr/>
      </xdr:nvSpPr>
      <xdr:spPr>
        <a:xfrm rot="19317675">
          <a:off x="8077731"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531</xdr:colOff>
      <xdr:row>2</xdr:row>
      <xdr:rowOff>0</xdr:rowOff>
    </xdr:from>
    <xdr:ext cx="184731" cy="937629"/>
    <xdr:sp macro="" textlink="">
      <xdr:nvSpPr>
        <xdr:cNvPr id="5" name="Rectangle 4">
          <a:extLst>
            <a:ext uri="{FF2B5EF4-FFF2-40B4-BE49-F238E27FC236}">
              <a16:creationId xmlns:a16="http://schemas.microsoft.com/office/drawing/2014/main" id="{00000000-0008-0000-0500-000005000000}"/>
            </a:ext>
          </a:extLst>
        </xdr:cNvPr>
        <xdr:cNvSpPr/>
      </xdr:nvSpPr>
      <xdr:spPr>
        <a:xfrm rot="19317675">
          <a:off x="8077731"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531</xdr:colOff>
      <xdr:row>2</xdr:row>
      <xdr:rowOff>0</xdr:rowOff>
    </xdr:from>
    <xdr:ext cx="184731" cy="937629"/>
    <xdr:sp macro="" textlink="">
      <xdr:nvSpPr>
        <xdr:cNvPr id="6" name="Rectangle 5">
          <a:extLst>
            <a:ext uri="{FF2B5EF4-FFF2-40B4-BE49-F238E27FC236}">
              <a16:creationId xmlns:a16="http://schemas.microsoft.com/office/drawing/2014/main" id="{00000000-0008-0000-0500-000006000000}"/>
            </a:ext>
          </a:extLst>
        </xdr:cNvPr>
        <xdr:cNvSpPr/>
      </xdr:nvSpPr>
      <xdr:spPr>
        <a:xfrm rot="19317675">
          <a:off x="8077731"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531</xdr:colOff>
      <xdr:row>2</xdr:row>
      <xdr:rowOff>0</xdr:rowOff>
    </xdr:from>
    <xdr:ext cx="184731" cy="937629"/>
    <xdr:sp macro="" textlink="">
      <xdr:nvSpPr>
        <xdr:cNvPr id="7" name="Rectangle 6">
          <a:extLst>
            <a:ext uri="{FF2B5EF4-FFF2-40B4-BE49-F238E27FC236}">
              <a16:creationId xmlns:a16="http://schemas.microsoft.com/office/drawing/2014/main" id="{00000000-0008-0000-0500-000007000000}"/>
            </a:ext>
          </a:extLst>
        </xdr:cNvPr>
        <xdr:cNvSpPr/>
      </xdr:nvSpPr>
      <xdr:spPr>
        <a:xfrm rot="19317675">
          <a:off x="8077731"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531</xdr:colOff>
      <xdr:row>2</xdr:row>
      <xdr:rowOff>0</xdr:rowOff>
    </xdr:from>
    <xdr:ext cx="184731" cy="937629"/>
    <xdr:sp macro="" textlink="">
      <xdr:nvSpPr>
        <xdr:cNvPr id="8" name="Rectangle 7">
          <a:extLst>
            <a:ext uri="{FF2B5EF4-FFF2-40B4-BE49-F238E27FC236}">
              <a16:creationId xmlns:a16="http://schemas.microsoft.com/office/drawing/2014/main" id="{00000000-0008-0000-0500-000008000000}"/>
            </a:ext>
          </a:extLst>
        </xdr:cNvPr>
        <xdr:cNvSpPr/>
      </xdr:nvSpPr>
      <xdr:spPr>
        <a:xfrm rot="19317675">
          <a:off x="8077731"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606321</xdr:colOff>
      <xdr:row>2</xdr:row>
      <xdr:rowOff>0</xdr:rowOff>
    </xdr:from>
    <xdr:ext cx="184731" cy="937629"/>
    <xdr:sp macro="" textlink="">
      <xdr:nvSpPr>
        <xdr:cNvPr id="9" name="Rectangle 8">
          <a:extLst>
            <a:ext uri="{FF2B5EF4-FFF2-40B4-BE49-F238E27FC236}">
              <a16:creationId xmlns:a16="http://schemas.microsoft.com/office/drawing/2014/main" id="{00000000-0008-0000-0500-000009000000}"/>
            </a:ext>
          </a:extLst>
        </xdr:cNvPr>
        <xdr:cNvSpPr/>
      </xdr:nvSpPr>
      <xdr:spPr>
        <a:xfrm rot="19317675">
          <a:off x="7892946"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531</xdr:colOff>
      <xdr:row>2</xdr:row>
      <xdr:rowOff>0</xdr:rowOff>
    </xdr:from>
    <xdr:ext cx="184731" cy="937629"/>
    <xdr:sp macro="" textlink="">
      <xdr:nvSpPr>
        <xdr:cNvPr id="10" name="Rectangle 9">
          <a:extLst>
            <a:ext uri="{FF2B5EF4-FFF2-40B4-BE49-F238E27FC236}">
              <a16:creationId xmlns:a16="http://schemas.microsoft.com/office/drawing/2014/main" id="{00000000-0008-0000-0500-00000A000000}"/>
            </a:ext>
          </a:extLst>
        </xdr:cNvPr>
        <xdr:cNvSpPr/>
      </xdr:nvSpPr>
      <xdr:spPr>
        <a:xfrm rot="19317675">
          <a:off x="8077731"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531</xdr:colOff>
      <xdr:row>2</xdr:row>
      <xdr:rowOff>0</xdr:rowOff>
    </xdr:from>
    <xdr:ext cx="184731" cy="937629"/>
    <xdr:sp macro="" textlink="">
      <xdr:nvSpPr>
        <xdr:cNvPr id="11" name="Rectangle 10">
          <a:extLst>
            <a:ext uri="{FF2B5EF4-FFF2-40B4-BE49-F238E27FC236}">
              <a16:creationId xmlns:a16="http://schemas.microsoft.com/office/drawing/2014/main" id="{00000000-0008-0000-0500-00000B000000}"/>
            </a:ext>
          </a:extLst>
        </xdr:cNvPr>
        <xdr:cNvSpPr/>
      </xdr:nvSpPr>
      <xdr:spPr>
        <a:xfrm rot="19317675">
          <a:off x="8077731"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531</xdr:colOff>
      <xdr:row>2</xdr:row>
      <xdr:rowOff>0</xdr:rowOff>
    </xdr:from>
    <xdr:ext cx="184731" cy="937629"/>
    <xdr:sp macro="" textlink="">
      <xdr:nvSpPr>
        <xdr:cNvPr id="12" name="Rectangle 11">
          <a:extLst>
            <a:ext uri="{FF2B5EF4-FFF2-40B4-BE49-F238E27FC236}">
              <a16:creationId xmlns:a16="http://schemas.microsoft.com/office/drawing/2014/main" id="{00000000-0008-0000-0500-00000C000000}"/>
            </a:ext>
          </a:extLst>
        </xdr:cNvPr>
        <xdr:cNvSpPr/>
      </xdr:nvSpPr>
      <xdr:spPr>
        <a:xfrm rot="19317675">
          <a:off x="8077731"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606321</xdr:colOff>
      <xdr:row>2</xdr:row>
      <xdr:rowOff>0</xdr:rowOff>
    </xdr:from>
    <xdr:ext cx="184731" cy="937629"/>
    <xdr:sp macro="" textlink="">
      <xdr:nvSpPr>
        <xdr:cNvPr id="13" name="Rectangle 12">
          <a:extLst>
            <a:ext uri="{FF2B5EF4-FFF2-40B4-BE49-F238E27FC236}">
              <a16:creationId xmlns:a16="http://schemas.microsoft.com/office/drawing/2014/main" id="{00000000-0008-0000-0500-00000D000000}"/>
            </a:ext>
          </a:extLst>
        </xdr:cNvPr>
        <xdr:cNvSpPr/>
      </xdr:nvSpPr>
      <xdr:spPr>
        <a:xfrm rot="19317675">
          <a:off x="7892946"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606321</xdr:colOff>
      <xdr:row>2</xdr:row>
      <xdr:rowOff>0</xdr:rowOff>
    </xdr:from>
    <xdr:ext cx="184731" cy="937629"/>
    <xdr:sp macro="" textlink="">
      <xdr:nvSpPr>
        <xdr:cNvPr id="14" name="Rectangle 13">
          <a:extLst>
            <a:ext uri="{FF2B5EF4-FFF2-40B4-BE49-F238E27FC236}">
              <a16:creationId xmlns:a16="http://schemas.microsoft.com/office/drawing/2014/main" id="{00000000-0008-0000-0500-00000E000000}"/>
            </a:ext>
          </a:extLst>
        </xdr:cNvPr>
        <xdr:cNvSpPr/>
      </xdr:nvSpPr>
      <xdr:spPr>
        <a:xfrm rot="19317675">
          <a:off x="7892946"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606321</xdr:colOff>
      <xdr:row>2</xdr:row>
      <xdr:rowOff>0</xdr:rowOff>
    </xdr:from>
    <xdr:ext cx="184731" cy="937629"/>
    <xdr:sp macro="" textlink="">
      <xdr:nvSpPr>
        <xdr:cNvPr id="15" name="Rectangle 14">
          <a:extLst>
            <a:ext uri="{FF2B5EF4-FFF2-40B4-BE49-F238E27FC236}">
              <a16:creationId xmlns:a16="http://schemas.microsoft.com/office/drawing/2014/main" id="{00000000-0008-0000-0500-00000F000000}"/>
            </a:ext>
          </a:extLst>
        </xdr:cNvPr>
        <xdr:cNvSpPr/>
      </xdr:nvSpPr>
      <xdr:spPr>
        <a:xfrm rot="19317675">
          <a:off x="7892946"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606321</xdr:colOff>
      <xdr:row>2</xdr:row>
      <xdr:rowOff>0</xdr:rowOff>
    </xdr:from>
    <xdr:ext cx="184731" cy="937629"/>
    <xdr:sp macro="" textlink="">
      <xdr:nvSpPr>
        <xdr:cNvPr id="16" name="Rectangle 15">
          <a:extLst>
            <a:ext uri="{FF2B5EF4-FFF2-40B4-BE49-F238E27FC236}">
              <a16:creationId xmlns:a16="http://schemas.microsoft.com/office/drawing/2014/main" id="{00000000-0008-0000-0500-000010000000}"/>
            </a:ext>
          </a:extLst>
        </xdr:cNvPr>
        <xdr:cNvSpPr/>
      </xdr:nvSpPr>
      <xdr:spPr>
        <a:xfrm rot="19317675">
          <a:off x="7892946"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606321</xdr:colOff>
      <xdr:row>2</xdr:row>
      <xdr:rowOff>0</xdr:rowOff>
    </xdr:from>
    <xdr:ext cx="184731" cy="937629"/>
    <xdr:sp macro="" textlink="">
      <xdr:nvSpPr>
        <xdr:cNvPr id="17" name="Rectangle 16">
          <a:extLst>
            <a:ext uri="{FF2B5EF4-FFF2-40B4-BE49-F238E27FC236}">
              <a16:creationId xmlns:a16="http://schemas.microsoft.com/office/drawing/2014/main" id="{00000000-0008-0000-0500-000011000000}"/>
            </a:ext>
          </a:extLst>
        </xdr:cNvPr>
        <xdr:cNvSpPr/>
      </xdr:nvSpPr>
      <xdr:spPr>
        <a:xfrm rot="19317675">
          <a:off x="7892946"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531</xdr:colOff>
      <xdr:row>2</xdr:row>
      <xdr:rowOff>0</xdr:rowOff>
    </xdr:from>
    <xdr:ext cx="184731" cy="937629"/>
    <xdr:sp macro="" textlink="">
      <xdr:nvSpPr>
        <xdr:cNvPr id="18" name="Rectangle 17">
          <a:extLst>
            <a:ext uri="{FF2B5EF4-FFF2-40B4-BE49-F238E27FC236}">
              <a16:creationId xmlns:a16="http://schemas.microsoft.com/office/drawing/2014/main" id="{00000000-0008-0000-0500-000012000000}"/>
            </a:ext>
          </a:extLst>
        </xdr:cNvPr>
        <xdr:cNvSpPr/>
      </xdr:nvSpPr>
      <xdr:spPr>
        <a:xfrm rot="19317675">
          <a:off x="8077731"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531</xdr:colOff>
      <xdr:row>2</xdr:row>
      <xdr:rowOff>0</xdr:rowOff>
    </xdr:from>
    <xdr:ext cx="184731" cy="937629"/>
    <xdr:sp macro="" textlink="">
      <xdr:nvSpPr>
        <xdr:cNvPr id="19" name="Rectangle 18">
          <a:extLst>
            <a:ext uri="{FF2B5EF4-FFF2-40B4-BE49-F238E27FC236}">
              <a16:creationId xmlns:a16="http://schemas.microsoft.com/office/drawing/2014/main" id="{00000000-0008-0000-0500-000013000000}"/>
            </a:ext>
          </a:extLst>
        </xdr:cNvPr>
        <xdr:cNvSpPr/>
      </xdr:nvSpPr>
      <xdr:spPr>
        <a:xfrm rot="19317675">
          <a:off x="8077731"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531</xdr:colOff>
      <xdr:row>2</xdr:row>
      <xdr:rowOff>0</xdr:rowOff>
    </xdr:from>
    <xdr:ext cx="184731" cy="937629"/>
    <xdr:sp macro="" textlink="">
      <xdr:nvSpPr>
        <xdr:cNvPr id="20" name="Rectangle 19">
          <a:extLst>
            <a:ext uri="{FF2B5EF4-FFF2-40B4-BE49-F238E27FC236}">
              <a16:creationId xmlns:a16="http://schemas.microsoft.com/office/drawing/2014/main" id="{00000000-0008-0000-0500-000014000000}"/>
            </a:ext>
          </a:extLst>
        </xdr:cNvPr>
        <xdr:cNvSpPr/>
      </xdr:nvSpPr>
      <xdr:spPr>
        <a:xfrm rot="19317675">
          <a:off x="8077731"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531</xdr:colOff>
      <xdr:row>2</xdr:row>
      <xdr:rowOff>0</xdr:rowOff>
    </xdr:from>
    <xdr:ext cx="184731" cy="937629"/>
    <xdr:sp macro="" textlink="">
      <xdr:nvSpPr>
        <xdr:cNvPr id="21" name="Rectangle 20">
          <a:extLst>
            <a:ext uri="{FF2B5EF4-FFF2-40B4-BE49-F238E27FC236}">
              <a16:creationId xmlns:a16="http://schemas.microsoft.com/office/drawing/2014/main" id="{00000000-0008-0000-0500-000015000000}"/>
            </a:ext>
          </a:extLst>
        </xdr:cNvPr>
        <xdr:cNvSpPr/>
      </xdr:nvSpPr>
      <xdr:spPr>
        <a:xfrm rot="19317675">
          <a:off x="8077731"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531</xdr:colOff>
      <xdr:row>2</xdr:row>
      <xdr:rowOff>0</xdr:rowOff>
    </xdr:from>
    <xdr:ext cx="184731" cy="937629"/>
    <xdr:sp macro="" textlink="">
      <xdr:nvSpPr>
        <xdr:cNvPr id="22" name="Rectangle 21">
          <a:extLst>
            <a:ext uri="{FF2B5EF4-FFF2-40B4-BE49-F238E27FC236}">
              <a16:creationId xmlns:a16="http://schemas.microsoft.com/office/drawing/2014/main" id="{00000000-0008-0000-0500-000016000000}"/>
            </a:ext>
          </a:extLst>
        </xdr:cNvPr>
        <xdr:cNvSpPr/>
      </xdr:nvSpPr>
      <xdr:spPr>
        <a:xfrm rot="19317675">
          <a:off x="8077731"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606321</xdr:colOff>
      <xdr:row>2</xdr:row>
      <xdr:rowOff>0</xdr:rowOff>
    </xdr:from>
    <xdr:ext cx="184731" cy="937629"/>
    <xdr:sp macro="" textlink="">
      <xdr:nvSpPr>
        <xdr:cNvPr id="23" name="Rectangle 22">
          <a:extLst>
            <a:ext uri="{FF2B5EF4-FFF2-40B4-BE49-F238E27FC236}">
              <a16:creationId xmlns:a16="http://schemas.microsoft.com/office/drawing/2014/main" id="{00000000-0008-0000-0500-000017000000}"/>
            </a:ext>
          </a:extLst>
        </xdr:cNvPr>
        <xdr:cNvSpPr/>
      </xdr:nvSpPr>
      <xdr:spPr>
        <a:xfrm rot="19317675">
          <a:off x="7892946"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531</xdr:colOff>
      <xdr:row>2</xdr:row>
      <xdr:rowOff>0</xdr:rowOff>
    </xdr:from>
    <xdr:ext cx="184731" cy="937629"/>
    <xdr:sp macro="" textlink="">
      <xdr:nvSpPr>
        <xdr:cNvPr id="24" name="Rectangle 23">
          <a:extLst>
            <a:ext uri="{FF2B5EF4-FFF2-40B4-BE49-F238E27FC236}">
              <a16:creationId xmlns:a16="http://schemas.microsoft.com/office/drawing/2014/main" id="{00000000-0008-0000-0500-000018000000}"/>
            </a:ext>
          </a:extLst>
        </xdr:cNvPr>
        <xdr:cNvSpPr/>
      </xdr:nvSpPr>
      <xdr:spPr>
        <a:xfrm rot="19317675">
          <a:off x="8077731"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531</xdr:colOff>
      <xdr:row>2</xdr:row>
      <xdr:rowOff>0</xdr:rowOff>
    </xdr:from>
    <xdr:ext cx="184731" cy="937629"/>
    <xdr:sp macro="" textlink="">
      <xdr:nvSpPr>
        <xdr:cNvPr id="25" name="Rectangle 24">
          <a:extLst>
            <a:ext uri="{FF2B5EF4-FFF2-40B4-BE49-F238E27FC236}">
              <a16:creationId xmlns:a16="http://schemas.microsoft.com/office/drawing/2014/main" id="{00000000-0008-0000-0500-000019000000}"/>
            </a:ext>
          </a:extLst>
        </xdr:cNvPr>
        <xdr:cNvSpPr/>
      </xdr:nvSpPr>
      <xdr:spPr>
        <a:xfrm rot="19317675">
          <a:off x="8077731"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531</xdr:colOff>
      <xdr:row>2</xdr:row>
      <xdr:rowOff>0</xdr:rowOff>
    </xdr:from>
    <xdr:ext cx="184731" cy="937629"/>
    <xdr:sp macro="" textlink="">
      <xdr:nvSpPr>
        <xdr:cNvPr id="26" name="Rectangle 25">
          <a:extLst>
            <a:ext uri="{FF2B5EF4-FFF2-40B4-BE49-F238E27FC236}">
              <a16:creationId xmlns:a16="http://schemas.microsoft.com/office/drawing/2014/main" id="{00000000-0008-0000-0500-00001A000000}"/>
            </a:ext>
          </a:extLst>
        </xdr:cNvPr>
        <xdr:cNvSpPr/>
      </xdr:nvSpPr>
      <xdr:spPr>
        <a:xfrm rot="19317675">
          <a:off x="8077731"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606321</xdr:colOff>
      <xdr:row>2</xdr:row>
      <xdr:rowOff>0</xdr:rowOff>
    </xdr:from>
    <xdr:ext cx="184731" cy="937629"/>
    <xdr:sp macro="" textlink="">
      <xdr:nvSpPr>
        <xdr:cNvPr id="27" name="Rectangle 26">
          <a:extLst>
            <a:ext uri="{FF2B5EF4-FFF2-40B4-BE49-F238E27FC236}">
              <a16:creationId xmlns:a16="http://schemas.microsoft.com/office/drawing/2014/main" id="{00000000-0008-0000-0500-00001B000000}"/>
            </a:ext>
          </a:extLst>
        </xdr:cNvPr>
        <xdr:cNvSpPr/>
      </xdr:nvSpPr>
      <xdr:spPr>
        <a:xfrm rot="19317675">
          <a:off x="7892946"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606321</xdr:colOff>
      <xdr:row>2</xdr:row>
      <xdr:rowOff>0</xdr:rowOff>
    </xdr:from>
    <xdr:ext cx="184731" cy="937629"/>
    <xdr:sp macro="" textlink="">
      <xdr:nvSpPr>
        <xdr:cNvPr id="28" name="Rectangle 27">
          <a:extLst>
            <a:ext uri="{FF2B5EF4-FFF2-40B4-BE49-F238E27FC236}">
              <a16:creationId xmlns:a16="http://schemas.microsoft.com/office/drawing/2014/main" id="{00000000-0008-0000-0500-00001C000000}"/>
            </a:ext>
          </a:extLst>
        </xdr:cNvPr>
        <xdr:cNvSpPr/>
      </xdr:nvSpPr>
      <xdr:spPr>
        <a:xfrm rot="19317675">
          <a:off x="7892946"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606321</xdr:colOff>
      <xdr:row>2</xdr:row>
      <xdr:rowOff>0</xdr:rowOff>
    </xdr:from>
    <xdr:ext cx="184731" cy="937629"/>
    <xdr:sp macro="" textlink="">
      <xdr:nvSpPr>
        <xdr:cNvPr id="29" name="Rectangle 28">
          <a:extLst>
            <a:ext uri="{FF2B5EF4-FFF2-40B4-BE49-F238E27FC236}">
              <a16:creationId xmlns:a16="http://schemas.microsoft.com/office/drawing/2014/main" id="{00000000-0008-0000-0500-00001D000000}"/>
            </a:ext>
          </a:extLst>
        </xdr:cNvPr>
        <xdr:cNvSpPr/>
      </xdr:nvSpPr>
      <xdr:spPr>
        <a:xfrm rot="19317675">
          <a:off x="7892946"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2436</xdr:colOff>
      <xdr:row>2</xdr:row>
      <xdr:rowOff>0</xdr:rowOff>
    </xdr:from>
    <xdr:ext cx="184731" cy="937629"/>
    <xdr:sp macro="" textlink="">
      <xdr:nvSpPr>
        <xdr:cNvPr id="30" name="Rectangle 29">
          <a:extLst>
            <a:ext uri="{FF2B5EF4-FFF2-40B4-BE49-F238E27FC236}">
              <a16:creationId xmlns:a16="http://schemas.microsoft.com/office/drawing/2014/main" id="{00000000-0008-0000-0500-00001E000000}"/>
            </a:ext>
          </a:extLst>
        </xdr:cNvPr>
        <xdr:cNvSpPr/>
      </xdr:nvSpPr>
      <xdr:spPr>
        <a:xfrm rot="19317675">
          <a:off x="7289061"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2436</xdr:colOff>
      <xdr:row>2</xdr:row>
      <xdr:rowOff>0</xdr:rowOff>
    </xdr:from>
    <xdr:ext cx="184731" cy="937629"/>
    <xdr:sp macro="" textlink="">
      <xdr:nvSpPr>
        <xdr:cNvPr id="31" name="Rectangle 30">
          <a:extLst>
            <a:ext uri="{FF2B5EF4-FFF2-40B4-BE49-F238E27FC236}">
              <a16:creationId xmlns:a16="http://schemas.microsoft.com/office/drawing/2014/main" id="{00000000-0008-0000-0500-00001F000000}"/>
            </a:ext>
          </a:extLst>
        </xdr:cNvPr>
        <xdr:cNvSpPr/>
      </xdr:nvSpPr>
      <xdr:spPr>
        <a:xfrm rot="19317675">
          <a:off x="7289061"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606321</xdr:colOff>
      <xdr:row>2</xdr:row>
      <xdr:rowOff>0</xdr:rowOff>
    </xdr:from>
    <xdr:ext cx="184731" cy="937629"/>
    <xdr:sp macro="" textlink="">
      <xdr:nvSpPr>
        <xdr:cNvPr id="32" name="Rectangle 31">
          <a:extLst>
            <a:ext uri="{FF2B5EF4-FFF2-40B4-BE49-F238E27FC236}">
              <a16:creationId xmlns:a16="http://schemas.microsoft.com/office/drawing/2014/main" id="{00000000-0008-0000-0500-000020000000}"/>
            </a:ext>
          </a:extLst>
        </xdr:cNvPr>
        <xdr:cNvSpPr/>
      </xdr:nvSpPr>
      <xdr:spPr>
        <a:xfrm rot="19317675">
          <a:off x="7111896"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606321</xdr:colOff>
      <xdr:row>2</xdr:row>
      <xdr:rowOff>0</xdr:rowOff>
    </xdr:from>
    <xdr:ext cx="184731" cy="937629"/>
    <xdr:sp macro="" textlink="">
      <xdr:nvSpPr>
        <xdr:cNvPr id="33" name="Rectangle 32">
          <a:extLst>
            <a:ext uri="{FF2B5EF4-FFF2-40B4-BE49-F238E27FC236}">
              <a16:creationId xmlns:a16="http://schemas.microsoft.com/office/drawing/2014/main" id="{00000000-0008-0000-0500-000021000000}"/>
            </a:ext>
          </a:extLst>
        </xdr:cNvPr>
        <xdr:cNvSpPr/>
      </xdr:nvSpPr>
      <xdr:spPr>
        <a:xfrm rot="19317675">
          <a:off x="7111896"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606321</xdr:colOff>
      <xdr:row>2</xdr:row>
      <xdr:rowOff>0</xdr:rowOff>
    </xdr:from>
    <xdr:ext cx="184731" cy="937629"/>
    <xdr:sp macro="" textlink="">
      <xdr:nvSpPr>
        <xdr:cNvPr id="34" name="Rectangle 33">
          <a:extLst>
            <a:ext uri="{FF2B5EF4-FFF2-40B4-BE49-F238E27FC236}">
              <a16:creationId xmlns:a16="http://schemas.microsoft.com/office/drawing/2014/main" id="{00000000-0008-0000-0500-000022000000}"/>
            </a:ext>
          </a:extLst>
        </xdr:cNvPr>
        <xdr:cNvSpPr/>
      </xdr:nvSpPr>
      <xdr:spPr>
        <a:xfrm rot="19317675">
          <a:off x="7111896"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606321</xdr:colOff>
      <xdr:row>2</xdr:row>
      <xdr:rowOff>0</xdr:rowOff>
    </xdr:from>
    <xdr:ext cx="184731" cy="937629"/>
    <xdr:sp macro="" textlink="">
      <xdr:nvSpPr>
        <xdr:cNvPr id="35" name="Rectangle 34">
          <a:extLst>
            <a:ext uri="{FF2B5EF4-FFF2-40B4-BE49-F238E27FC236}">
              <a16:creationId xmlns:a16="http://schemas.microsoft.com/office/drawing/2014/main" id="{00000000-0008-0000-0500-000023000000}"/>
            </a:ext>
          </a:extLst>
        </xdr:cNvPr>
        <xdr:cNvSpPr/>
      </xdr:nvSpPr>
      <xdr:spPr>
        <a:xfrm rot="19317675">
          <a:off x="7111896"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606321</xdr:colOff>
      <xdr:row>2</xdr:row>
      <xdr:rowOff>0</xdr:rowOff>
    </xdr:from>
    <xdr:ext cx="184731" cy="937629"/>
    <xdr:sp macro="" textlink="">
      <xdr:nvSpPr>
        <xdr:cNvPr id="36" name="Rectangle 35">
          <a:extLst>
            <a:ext uri="{FF2B5EF4-FFF2-40B4-BE49-F238E27FC236}">
              <a16:creationId xmlns:a16="http://schemas.microsoft.com/office/drawing/2014/main" id="{00000000-0008-0000-0500-000024000000}"/>
            </a:ext>
          </a:extLst>
        </xdr:cNvPr>
        <xdr:cNvSpPr/>
      </xdr:nvSpPr>
      <xdr:spPr>
        <a:xfrm rot="19317675">
          <a:off x="7111896"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2436</xdr:colOff>
      <xdr:row>2</xdr:row>
      <xdr:rowOff>0</xdr:rowOff>
    </xdr:from>
    <xdr:ext cx="184731" cy="937629"/>
    <xdr:sp macro="" textlink="">
      <xdr:nvSpPr>
        <xdr:cNvPr id="37" name="Rectangle 36">
          <a:extLst>
            <a:ext uri="{FF2B5EF4-FFF2-40B4-BE49-F238E27FC236}">
              <a16:creationId xmlns:a16="http://schemas.microsoft.com/office/drawing/2014/main" id="{00000000-0008-0000-0500-000025000000}"/>
            </a:ext>
          </a:extLst>
        </xdr:cNvPr>
        <xdr:cNvSpPr/>
      </xdr:nvSpPr>
      <xdr:spPr>
        <a:xfrm rot="19317675">
          <a:off x="7289061"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606321</xdr:colOff>
      <xdr:row>2</xdr:row>
      <xdr:rowOff>0</xdr:rowOff>
    </xdr:from>
    <xdr:ext cx="184731" cy="937629"/>
    <xdr:sp macro="" textlink="">
      <xdr:nvSpPr>
        <xdr:cNvPr id="38" name="Rectangle 37">
          <a:extLst>
            <a:ext uri="{FF2B5EF4-FFF2-40B4-BE49-F238E27FC236}">
              <a16:creationId xmlns:a16="http://schemas.microsoft.com/office/drawing/2014/main" id="{00000000-0008-0000-0500-000026000000}"/>
            </a:ext>
          </a:extLst>
        </xdr:cNvPr>
        <xdr:cNvSpPr/>
      </xdr:nvSpPr>
      <xdr:spPr>
        <a:xfrm rot="19317675">
          <a:off x="7111896"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606321</xdr:colOff>
      <xdr:row>2</xdr:row>
      <xdr:rowOff>0</xdr:rowOff>
    </xdr:from>
    <xdr:ext cx="184731" cy="937629"/>
    <xdr:sp macro="" textlink="">
      <xdr:nvSpPr>
        <xdr:cNvPr id="39" name="Rectangle 38">
          <a:extLst>
            <a:ext uri="{FF2B5EF4-FFF2-40B4-BE49-F238E27FC236}">
              <a16:creationId xmlns:a16="http://schemas.microsoft.com/office/drawing/2014/main" id="{00000000-0008-0000-0500-000027000000}"/>
            </a:ext>
          </a:extLst>
        </xdr:cNvPr>
        <xdr:cNvSpPr/>
      </xdr:nvSpPr>
      <xdr:spPr>
        <a:xfrm rot="19317675">
          <a:off x="7111896"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606321</xdr:colOff>
      <xdr:row>2</xdr:row>
      <xdr:rowOff>0</xdr:rowOff>
    </xdr:from>
    <xdr:ext cx="184731" cy="937629"/>
    <xdr:sp macro="" textlink="">
      <xdr:nvSpPr>
        <xdr:cNvPr id="40" name="Rectangle 39">
          <a:extLst>
            <a:ext uri="{FF2B5EF4-FFF2-40B4-BE49-F238E27FC236}">
              <a16:creationId xmlns:a16="http://schemas.microsoft.com/office/drawing/2014/main" id="{00000000-0008-0000-0500-000028000000}"/>
            </a:ext>
          </a:extLst>
        </xdr:cNvPr>
        <xdr:cNvSpPr/>
      </xdr:nvSpPr>
      <xdr:spPr>
        <a:xfrm rot="19317675">
          <a:off x="7111896"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2436</xdr:colOff>
      <xdr:row>2</xdr:row>
      <xdr:rowOff>0</xdr:rowOff>
    </xdr:from>
    <xdr:ext cx="184731" cy="937629"/>
    <xdr:sp macro="" textlink="">
      <xdr:nvSpPr>
        <xdr:cNvPr id="41" name="Rectangle 40">
          <a:extLst>
            <a:ext uri="{FF2B5EF4-FFF2-40B4-BE49-F238E27FC236}">
              <a16:creationId xmlns:a16="http://schemas.microsoft.com/office/drawing/2014/main" id="{00000000-0008-0000-0500-000029000000}"/>
            </a:ext>
          </a:extLst>
        </xdr:cNvPr>
        <xdr:cNvSpPr/>
      </xdr:nvSpPr>
      <xdr:spPr>
        <a:xfrm rot="19317675">
          <a:off x="7289061"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2436</xdr:colOff>
      <xdr:row>2</xdr:row>
      <xdr:rowOff>0</xdr:rowOff>
    </xdr:from>
    <xdr:ext cx="184731" cy="937629"/>
    <xdr:sp macro="" textlink="">
      <xdr:nvSpPr>
        <xdr:cNvPr id="42" name="Rectangle 41">
          <a:extLst>
            <a:ext uri="{FF2B5EF4-FFF2-40B4-BE49-F238E27FC236}">
              <a16:creationId xmlns:a16="http://schemas.microsoft.com/office/drawing/2014/main" id="{00000000-0008-0000-0500-00002A000000}"/>
            </a:ext>
          </a:extLst>
        </xdr:cNvPr>
        <xdr:cNvSpPr/>
      </xdr:nvSpPr>
      <xdr:spPr>
        <a:xfrm rot="19317675">
          <a:off x="7289061"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2436</xdr:colOff>
      <xdr:row>2</xdr:row>
      <xdr:rowOff>0</xdr:rowOff>
    </xdr:from>
    <xdr:ext cx="184731" cy="937629"/>
    <xdr:sp macro="" textlink="">
      <xdr:nvSpPr>
        <xdr:cNvPr id="43" name="Rectangle 42">
          <a:extLst>
            <a:ext uri="{FF2B5EF4-FFF2-40B4-BE49-F238E27FC236}">
              <a16:creationId xmlns:a16="http://schemas.microsoft.com/office/drawing/2014/main" id="{00000000-0008-0000-0500-00002B000000}"/>
            </a:ext>
          </a:extLst>
        </xdr:cNvPr>
        <xdr:cNvSpPr/>
      </xdr:nvSpPr>
      <xdr:spPr>
        <a:xfrm rot="19317675">
          <a:off x="7289061"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606321</xdr:colOff>
      <xdr:row>2</xdr:row>
      <xdr:rowOff>0</xdr:rowOff>
    </xdr:from>
    <xdr:ext cx="184731" cy="937629"/>
    <xdr:sp macro="" textlink="">
      <xdr:nvSpPr>
        <xdr:cNvPr id="44" name="Rectangle 43">
          <a:extLst>
            <a:ext uri="{FF2B5EF4-FFF2-40B4-BE49-F238E27FC236}">
              <a16:creationId xmlns:a16="http://schemas.microsoft.com/office/drawing/2014/main" id="{00000000-0008-0000-0500-00002C000000}"/>
            </a:ext>
          </a:extLst>
        </xdr:cNvPr>
        <xdr:cNvSpPr/>
      </xdr:nvSpPr>
      <xdr:spPr>
        <a:xfrm rot="19317675">
          <a:off x="8683521"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606321</xdr:colOff>
      <xdr:row>2</xdr:row>
      <xdr:rowOff>0</xdr:rowOff>
    </xdr:from>
    <xdr:ext cx="184731" cy="937629"/>
    <xdr:sp macro="" textlink="">
      <xdr:nvSpPr>
        <xdr:cNvPr id="45" name="Rectangle 44">
          <a:extLst>
            <a:ext uri="{FF2B5EF4-FFF2-40B4-BE49-F238E27FC236}">
              <a16:creationId xmlns:a16="http://schemas.microsoft.com/office/drawing/2014/main" id="{00000000-0008-0000-0500-00002D000000}"/>
            </a:ext>
          </a:extLst>
        </xdr:cNvPr>
        <xdr:cNvSpPr/>
      </xdr:nvSpPr>
      <xdr:spPr>
        <a:xfrm rot="19317675">
          <a:off x="8683521"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9</xdr:col>
      <xdr:colOff>531</xdr:colOff>
      <xdr:row>2</xdr:row>
      <xdr:rowOff>0</xdr:rowOff>
    </xdr:from>
    <xdr:ext cx="184731" cy="937629"/>
    <xdr:sp macro="" textlink="">
      <xdr:nvSpPr>
        <xdr:cNvPr id="46" name="Rectangle 45">
          <a:extLst>
            <a:ext uri="{FF2B5EF4-FFF2-40B4-BE49-F238E27FC236}">
              <a16:creationId xmlns:a16="http://schemas.microsoft.com/office/drawing/2014/main" id="{00000000-0008-0000-0500-00002E000000}"/>
            </a:ext>
          </a:extLst>
        </xdr:cNvPr>
        <xdr:cNvSpPr/>
      </xdr:nvSpPr>
      <xdr:spPr>
        <a:xfrm rot="19317675">
          <a:off x="8915931"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9</xdr:col>
      <xdr:colOff>531</xdr:colOff>
      <xdr:row>2</xdr:row>
      <xdr:rowOff>0</xdr:rowOff>
    </xdr:from>
    <xdr:ext cx="184731" cy="937629"/>
    <xdr:sp macro="" textlink="">
      <xdr:nvSpPr>
        <xdr:cNvPr id="47" name="Rectangle 46">
          <a:extLst>
            <a:ext uri="{FF2B5EF4-FFF2-40B4-BE49-F238E27FC236}">
              <a16:creationId xmlns:a16="http://schemas.microsoft.com/office/drawing/2014/main" id="{00000000-0008-0000-0500-00002F000000}"/>
            </a:ext>
          </a:extLst>
        </xdr:cNvPr>
        <xdr:cNvSpPr/>
      </xdr:nvSpPr>
      <xdr:spPr>
        <a:xfrm rot="19317675">
          <a:off x="8915931"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9</xdr:col>
      <xdr:colOff>531</xdr:colOff>
      <xdr:row>2</xdr:row>
      <xdr:rowOff>0</xdr:rowOff>
    </xdr:from>
    <xdr:ext cx="184731" cy="937629"/>
    <xdr:sp macro="" textlink="">
      <xdr:nvSpPr>
        <xdr:cNvPr id="48" name="Rectangle 47">
          <a:extLst>
            <a:ext uri="{FF2B5EF4-FFF2-40B4-BE49-F238E27FC236}">
              <a16:creationId xmlns:a16="http://schemas.microsoft.com/office/drawing/2014/main" id="{00000000-0008-0000-0500-000030000000}"/>
            </a:ext>
          </a:extLst>
        </xdr:cNvPr>
        <xdr:cNvSpPr/>
      </xdr:nvSpPr>
      <xdr:spPr>
        <a:xfrm rot="19317675">
          <a:off x="8915931"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9</xdr:col>
      <xdr:colOff>531</xdr:colOff>
      <xdr:row>2</xdr:row>
      <xdr:rowOff>0</xdr:rowOff>
    </xdr:from>
    <xdr:ext cx="184731" cy="937629"/>
    <xdr:sp macro="" textlink="">
      <xdr:nvSpPr>
        <xdr:cNvPr id="49" name="Rectangle 48">
          <a:extLst>
            <a:ext uri="{FF2B5EF4-FFF2-40B4-BE49-F238E27FC236}">
              <a16:creationId xmlns:a16="http://schemas.microsoft.com/office/drawing/2014/main" id="{00000000-0008-0000-0500-000031000000}"/>
            </a:ext>
          </a:extLst>
        </xdr:cNvPr>
        <xdr:cNvSpPr/>
      </xdr:nvSpPr>
      <xdr:spPr>
        <a:xfrm rot="19317675">
          <a:off x="8915931"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9</xdr:col>
      <xdr:colOff>531</xdr:colOff>
      <xdr:row>2</xdr:row>
      <xdr:rowOff>0</xdr:rowOff>
    </xdr:from>
    <xdr:ext cx="184731" cy="937629"/>
    <xdr:sp macro="" textlink="">
      <xdr:nvSpPr>
        <xdr:cNvPr id="50" name="Rectangle 49">
          <a:extLst>
            <a:ext uri="{FF2B5EF4-FFF2-40B4-BE49-F238E27FC236}">
              <a16:creationId xmlns:a16="http://schemas.microsoft.com/office/drawing/2014/main" id="{00000000-0008-0000-0500-000032000000}"/>
            </a:ext>
          </a:extLst>
        </xdr:cNvPr>
        <xdr:cNvSpPr/>
      </xdr:nvSpPr>
      <xdr:spPr>
        <a:xfrm rot="19317675">
          <a:off x="8915931"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606321</xdr:colOff>
      <xdr:row>2</xdr:row>
      <xdr:rowOff>0</xdr:rowOff>
    </xdr:from>
    <xdr:ext cx="184731" cy="937629"/>
    <xdr:sp macro="" textlink="">
      <xdr:nvSpPr>
        <xdr:cNvPr id="51" name="Rectangle 50">
          <a:extLst>
            <a:ext uri="{FF2B5EF4-FFF2-40B4-BE49-F238E27FC236}">
              <a16:creationId xmlns:a16="http://schemas.microsoft.com/office/drawing/2014/main" id="{00000000-0008-0000-0500-000033000000}"/>
            </a:ext>
          </a:extLst>
        </xdr:cNvPr>
        <xdr:cNvSpPr/>
      </xdr:nvSpPr>
      <xdr:spPr>
        <a:xfrm rot="19317675">
          <a:off x="8683521"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9</xdr:col>
      <xdr:colOff>531</xdr:colOff>
      <xdr:row>2</xdr:row>
      <xdr:rowOff>0</xdr:rowOff>
    </xdr:from>
    <xdr:ext cx="184731" cy="937629"/>
    <xdr:sp macro="" textlink="">
      <xdr:nvSpPr>
        <xdr:cNvPr id="52" name="Rectangle 51">
          <a:extLst>
            <a:ext uri="{FF2B5EF4-FFF2-40B4-BE49-F238E27FC236}">
              <a16:creationId xmlns:a16="http://schemas.microsoft.com/office/drawing/2014/main" id="{00000000-0008-0000-0500-000034000000}"/>
            </a:ext>
          </a:extLst>
        </xdr:cNvPr>
        <xdr:cNvSpPr/>
      </xdr:nvSpPr>
      <xdr:spPr>
        <a:xfrm rot="19317675">
          <a:off x="8915931"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9</xdr:col>
      <xdr:colOff>531</xdr:colOff>
      <xdr:row>2</xdr:row>
      <xdr:rowOff>0</xdr:rowOff>
    </xdr:from>
    <xdr:ext cx="184731" cy="937629"/>
    <xdr:sp macro="" textlink="">
      <xdr:nvSpPr>
        <xdr:cNvPr id="53" name="Rectangle 52">
          <a:extLst>
            <a:ext uri="{FF2B5EF4-FFF2-40B4-BE49-F238E27FC236}">
              <a16:creationId xmlns:a16="http://schemas.microsoft.com/office/drawing/2014/main" id="{00000000-0008-0000-0500-000035000000}"/>
            </a:ext>
          </a:extLst>
        </xdr:cNvPr>
        <xdr:cNvSpPr/>
      </xdr:nvSpPr>
      <xdr:spPr>
        <a:xfrm rot="19317675">
          <a:off x="8915931"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9</xdr:col>
      <xdr:colOff>531</xdr:colOff>
      <xdr:row>2</xdr:row>
      <xdr:rowOff>0</xdr:rowOff>
    </xdr:from>
    <xdr:ext cx="184731" cy="937629"/>
    <xdr:sp macro="" textlink="">
      <xdr:nvSpPr>
        <xdr:cNvPr id="54" name="Rectangle 53">
          <a:extLst>
            <a:ext uri="{FF2B5EF4-FFF2-40B4-BE49-F238E27FC236}">
              <a16:creationId xmlns:a16="http://schemas.microsoft.com/office/drawing/2014/main" id="{00000000-0008-0000-0500-000036000000}"/>
            </a:ext>
          </a:extLst>
        </xdr:cNvPr>
        <xdr:cNvSpPr/>
      </xdr:nvSpPr>
      <xdr:spPr>
        <a:xfrm rot="19317675">
          <a:off x="8915931"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606321</xdr:colOff>
      <xdr:row>2</xdr:row>
      <xdr:rowOff>0</xdr:rowOff>
    </xdr:from>
    <xdr:ext cx="184731" cy="937629"/>
    <xdr:sp macro="" textlink="">
      <xdr:nvSpPr>
        <xdr:cNvPr id="55" name="Rectangle 54">
          <a:extLst>
            <a:ext uri="{FF2B5EF4-FFF2-40B4-BE49-F238E27FC236}">
              <a16:creationId xmlns:a16="http://schemas.microsoft.com/office/drawing/2014/main" id="{00000000-0008-0000-0500-000037000000}"/>
            </a:ext>
          </a:extLst>
        </xdr:cNvPr>
        <xdr:cNvSpPr/>
      </xdr:nvSpPr>
      <xdr:spPr>
        <a:xfrm rot="19317675">
          <a:off x="8683521"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606321</xdr:colOff>
      <xdr:row>2</xdr:row>
      <xdr:rowOff>0</xdr:rowOff>
    </xdr:from>
    <xdr:ext cx="184731" cy="937629"/>
    <xdr:sp macro="" textlink="">
      <xdr:nvSpPr>
        <xdr:cNvPr id="56" name="Rectangle 55">
          <a:extLst>
            <a:ext uri="{FF2B5EF4-FFF2-40B4-BE49-F238E27FC236}">
              <a16:creationId xmlns:a16="http://schemas.microsoft.com/office/drawing/2014/main" id="{00000000-0008-0000-0500-000038000000}"/>
            </a:ext>
          </a:extLst>
        </xdr:cNvPr>
        <xdr:cNvSpPr/>
      </xdr:nvSpPr>
      <xdr:spPr>
        <a:xfrm rot="19317675">
          <a:off x="8683521"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606321</xdr:colOff>
      <xdr:row>2</xdr:row>
      <xdr:rowOff>0</xdr:rowOff>
    </xdr:from>
    <xdr:ext cx="184731" cy="937629"/>
    <xdr:sp macro="" textlink="">
      <xdr:nvSpPr>
        <xdr:cNvPr id="57" name="Rectangle 56">
          <a:extLst>
            <a:ext uri="{FF2B5EF4-FFF2-40B4-BE49-F238E27FC236}">
              <a16:creationId xmlns:a16="http://schemas.microsoft.com/office/drawing/2014/main" id="{00000000-0008-0000-0500-000039000000}"/>
            </a:ext>
          </a:extLst>
        </xdr:cNvPr>
        <xdr:cNvSpPr/>
      </xdr:nvSpPr>
      <xdr:spPr>
        <a:xfrm rot="19317675">
          <a:off x="8683521"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2436</xdr:colOff>
      <xdr:row>2</xdr:row>
      <xdr:rowOff>0</xdr:rowOff>
    </xdr:from>
    <xdr:ext cx="184731" cy="937629"/>
    <xdr:sp macro="" textlink="">
      <xdr:nvSpPr>
        <xdr:cNvPr id="58" name="Rectangle 57">
          <a:extLst>
            <a:ext uri="{FF2B5EF4-FFF2-40B4-BE49-F238E27FC236}">
              <a16:creationId xmlns:a16="http://schemas.microsoft.com/office/drawing/2014/main" id="{00000000-0008-0000-0500-00003A000000}"/>
            </a:ext>
          </a:extLst>
        </xdr:cNvPr>
        <xdr:cNvSpPr/>
      </xdr:nvSpPr>
      <xdr:spPr>
        <a:xfrm rot="19317675">
          <a:off x="8079636"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2436</xdr:colOff>
      <xdr:row>2</xdr:row>
      <xdr:rowOff>0</xdr:rowOff>
    </xdr:from>
    <xdr:ext cx="184731" cy="937629"/>
    <xdr:sp macro="" textlink="">
      <xdr:nvSpPr>
        <xdr:cNvPr id="59" name="Rectangle 58">
          <a:extLst>
            <a:ext uri="{FF2B5EF4-FFF2-40B4-BE49-F238E27FC236}">
              <a16:creationId xmlns:a16="http://schemas.microsoft.com/office/drawing/2014/main" id="{00000000-0008-0000-0500-00003B000000}"/>
            </a:ext>
          </a:extLst>
        </xdr:cNvPr>
        <xdr:cNvSpPr/>
      </xdr:nvSpPr>
      <xdr:spPr>
        <a:xfrm rot="19317675">
          <a:off x="8079636"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606321</xdr:colOff>
      <xdr:row>2</xdr:row>
      <xdr:rowOff>0</xdr:rowOff>
    </xdr:from>
    <xdr:ext cx="184731" cy="937629"/>
    <xdr:sp macro="" textlink="">
      <xdr:nvSpPr>
        <xdr:cNvPr id="60" name="Rectangle 59">
          <a:extLst>
            <a:ext uri="{FF2B5EF4-FFF2-40B4-BE49-F238E27FC236}">
              <a16:creationId xmlns:a16="http://schemas.microsoft.com/office/drawing/2014/main" id="{00000000-0008-0000-0500-00003C000000}"/>
            </a:ext>
          </a:extLst>
        </xdr:cNvPr>
        <xdr:cNvSpPr/>
      </xdr:nvSpPr>
      <xdr:spPr>
        <a:xfrm rot="19317675">
          <a:off x="7892946"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606321</xdr:colOff>
      <xdr:row>2</xdr:row>
      <xdr:rowOff>0</xdr:rowOff>
    </xdr:from>
    <xdr:ext cx="184731" cy="937629"/>
    <xdr:sp macro="" textlink="">
      <xdr:nvSpPr>
        <xdr:cNvPr id="61" name="Rectangle 60">
          <a:extLst>
            <a:ext uri="{FF2B5EF4-FFF2-40B4-BE49-F238E27FC236}">
              <a16:creationId xmlns:a16="http://schemas.microsoft.com/office/drawing/2014/main" id="{00000000-0008-0000-0500-00003D000000}"/>
            </a:ext>
          </a:extLst>
        </xdr:cNvPr>
        <xdr:cNvSpPr/>
      </xdr:nvSpPr>
      <xdr:spPr>
        <a:xfrm rot="19317675">
          <a:off x="7892946"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606321</xdr:colOff>
      <xdr:row>2</xdr:row>
      <xdr:rowOff>0</xdr:rowOff>
    </xdr:from>
    <xdr:ext cx="184731" cy="937629"/>
    <xdr:sp macro="" textlink="">
      <xdr:nvSpPr>
        <xdr:cNvPr id="62" name="Rectangle 61">
          <a:extLst>
            <a:ext uri="{FF2B5EF4-FFF2-40B4-BE49-F238E27FC236}">
              <a16:creationId xmlns:a16="http://schemas.microsoft.com/office/drawing/2014/main" id="{00000000-0008-0000-0500-00003E000000}"/>
            </a:ext>
          </a:extLst>
        </xdr:cNvPr>
        <xdr:cNvSpPr/>
      </xdr:nvSpPr>
      <xdr:spPr>
        <a:xfrm rot="19317675">
          <a:off x="7892946"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606321</xdr:colOff>
      <xdr:row>2</xdr:row>
      <xdr:rowOff>0</xdr:rowOff>
    </xdr:from>
    <xdr:ext cx="184731" cy="937629"/>
    <xdr:sp macro="" textlink="">
      <xdr:nvSpPr>
        <xdr:cNvPr id="63" name="Rectangle 62">
          <a:extLst>
            <a:ext uri="{FF2B5EF4-FFF2-40B4-BE49-F238E27FC236}">
              <a16:creationId xmlns:a16="http://schemas.microsoft.com/office/drawing/2014/main" id="{00000000-0008-0000-0500-00003F000000}"/>
            </a:ext>
          </a:extLst>
        </xdr:cNvPr>
        <xdr:cNvSpPr/>
      </xdr:nvSpPr>
      <xdr:spPr>
        <a:xfrm rot="19317675">
          <a:off x="7892946"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606321</xdr:colOff>
      <xdr:row>2</xdr:row>
      <xdr:rowOff>0</xdr:rowOff>
    </xdr:from>
    <xdr:ext cx="184731" cy="937629"/>
    <xdr:sp macro="" textlink="">
      <xdr:nvSpPr>
        <xdr:cNvPr id="64" name="Rectangle 63">
          <a:extLst>
            <a:ext uri="{FF2B5EF4-FFF2-40B4-BE49-F238E27FC236}">
              <a16:creationId xmlns:a16="http://schemas.microsoft.com/office/drawing/2014/main" id="{00000000-0008-0000-0500-000040000000}"/>
            </a:ext>
          </a:extLst>
        </xdr:cNvPr>
        <xdr:cNvSpPr/>
      </xdr:nvSpPr>
      <xdr:spPr>
        <a:xfrm rot="19317675">
          <a:off x="7892946"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2436</xdr:colOff>
      <xdr:row>2</xdr:row>
      <xdr:rowOff>0</xdr:rowOff>
    </xdr:from>
    <xdr:ext cx="184731" cy="937629"/>
    <xdr:sp macro="" textlink="">
      <xdr:nvSpPr>
        <xdr:cNvPr id="65" name="Rectangle 64">
          <a:extLst>
            <a:ext uri="{FF2B5EF4-FFF2-40B4-BE49-F238E27FC236}">
              <a16:creationId xmlns:a16="http://schemas.microsoft.com/office/drawing/2014/main" id="{00000000-0008-0000-0500-000041000000}"/>
            </a:ext>
          </a:extLst>
        </xdr:cNvPr>
        <xdr:cNvSpPr/>
      </xdr:nvSpPr>
      <xdr:spPr>
        <a:xfrm rot="19317675">
          <a:off x="8079636"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606321</xdr:colOff>
      <xdr:row>2</xdr:row>
      <xdr:rowOff>0</xdr:rowOff>
    </xdr:from>
    <xdr:ext cx="184731" cy="937629"/>
    <xdr:sp macro="" textlink="">
      <xdr:nvSpPr>
        <xdr:cNvPr id="66" name="Rectangle 65">
          <a:extLst>
            <a:ext uri="{FF2B5EF4-FFF2-40B4-BE49-F238E27FC236}">
              <a16:creationId xmlns:a16="http://schemas.microsoft.com/office/drawing/2014/main" id="{00000000-0008-0000-0500-000042000000}"/>
            </a:ext>
          </a:extLst>
        </xdr:cNvPr>
        <xdr:cNvSpPr/>
      </xdr:nvSpPr>
      <xdr:spPr>
        <a:xfrm rot="19317675">
          <a:off x="7892946"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606321</xdr:colOff>
      <xdr:row>2</xdr:row>
      <xdr:rowOff>0</xdr:rowOff>
    </xdr:from>
    <xdr:ext cx="184731" cy="937629"/>
    <xdr:sp macro="" textlink="">
      <xdr:nvSpPr>
        <xdr:cNvPr id="67" name="Rectangle 66">
          <a:extLst>
            <a:ext uri="{FF2B5EF4-FFF2-40B4-BE49-F238E27FC236}">
              <a16:creationId xmlns:a16="http://schemas.microsoft.com/office/drawing/2014/main" id="{00000000-0008-0000-0500-000043000000}"/>
            </a:ext>
          </a:extLst>
        </xdr:cNvPr>
        <xdr:cNvSpPr/>
      </xdr:nvSpPr>
      <xdr:spPr>
        <a:xfrm rot="19317675">
          <a:off x="7892946"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606321</xdr:colOff>
      <xdr:row>2</xdr:row>
      <xdr:rowOff>0</xdr:rowOff>
    </xdr:from>
    <xdr:ext cx="184731" cy="937629"/>
    <xdr:sp macro="" textlink="">
      <xdr:nvSpPr>
        <xdr:cNvPr id="68" name="Rectangle 67">
          <a:extLst>
            <a:ext uri="{FF2B5EF4-FFF2-40B4-BE49-F238E27FC236}">
              <a16:creationId xmlns:a16="http://schemas.microsoft.com/office/drawing/2014/main" id="{00000000-0008-0000-0500-000044000000}"/>
            </a:ext>
          </a:extLst>
        </xdr:cNvPr>
        <xdr:cNvSpPr/>
      </xdr:nvSpPr>
      <xdr:spPr>
        <a:xfrm rot="19317675">
          <a:off x="7892946"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2436</xdr:colOff>
      <xdr:row>2</xdr:row>
      <xdr:rowOff>0</xdr:rowOff>
    </xdr:from>
    <xdr:ext cx="184731" cy="937629"/>
    <xdr:sp macro="" textlink="">
      <xdr:nvSpPr>
        <xdr:cNvPr id="69" name="Rectangle 68">
          <a:extLst>
            <a:ext uri="{FF2B5EF4-FFF2-40B4-BE49-F238E27FC236}">
              <a16:creationId xmlns:a16="http://schemas.microsoft.com/office/drawing/2014/main" id="{00000000-0008-0000-0500-000045000000}"/>
            </a:ext>
          </a:extLst>
        </xdr:cNvPr>
        <xdr:cNvSpPr/>
      </xdr:nvSpPr>
      <xdr:spPr>
        <a:xfrm rot="19317675">
          <a:off x="8079636"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2436</xdr:colOff>
      <xdr:row>2</xdr:row>
      <xdr:rowOff>0</xdr:rowOff>
    </xdr:from>
    <xdr:ext cx="184731" cy="937629"/>
    <xdr:sp macro="" textlink="">
      <xdr:nvSpPr>
        <xdr:cNvPr id="70" name="Rectangle 69">
          <a:extLst>
            <a:ext uri="{FF2B5EF4-FFF2-40B4-BE49-F238E27FC236}">
              <a16:creationId xmlns:a16="http://schemas.microsoft.com/office/drawing/2014/main" id="{00000000-0008-0000-0500-000046000000}"/>
            </a:ext>
          </a:extLst>
        </xdr:cNvPr>
        <xdr:cNvSpPr/>
      </xdr:nvSpPr>
      <xdr:spPr>
        <a:xfrm rot="19317675">
          <a:off x="8079636"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2436</xdr:colOff>
      <xdr:row>2</xdr:row>
      <xdr:rowOff>0</xdr:rowOff>
    </xdr:from>
    <xdr:ext cx="184731" cy="937629"/>
    <xdr:sp macro="" textlink="">
      <xdr:nvSpPr>
        <xdr:cNvPr id="71" name="Rectangle 70">
          <a:extLst>
            <a:ext uri="{FF2B5EF4-FFF2-40B4-BE49-F238E27FC236}">
              <a16:creationId xmlns:a16="http://schemas.microsoft.com/office/drawing/2014/main" id="{00000000-0008-0000-0500-000047000000}"/>
            </a:ext>
          </a:extLst>
        </xdr:cNvPr>
        <xdr:cNvSpPr/>
      </xdr:nvSpPr>
      <xdr:spPr>
        <a:xfrm rot="19317675">
          <a:off x="8079636"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3" Type="http://schemas.openxmlformats.org/officeDocument/2006/relationships/hyperlink" Target="mailto:karen.cahill@superbakery.com" TargetMode="External"/><Relationship Id="rId18" Type="http://schemas.openxmlformats.org/officeDocument/2006/relationships/hyperlink" Target="mailto:scooper@dorifoods.com" TargetMode="External"/><Relationship Id="rId26" Type="http://schemas.openxmlformats.org/officeDocument/2006/relationships/hyperlink" Target="mailto:jrs@integratedfoodservice.com" TargetMode="External"/><Relationship Id="rId39" Type="http://schemas.openxmlformats.org/officeDocument/2006/relationships/hyperlink" Target="mailto:toni.baca-eike@simplot.com" TargetMode="External"/><Relationship Id="rId21" Type="http://schemas.openxmlformats.org/officeDocument/2006/relationships/hyperlink" Target="mailto:afinehout@idahoan.com" TargetMode="External"/><Relationship Id="rId34" Type="http://schemas.openxmlformats.org/officeDocument/2006/relationships/hyperlink" Target="mailto:virginiaw@globalfoodslv.com" TargetMode="External"/><Relationship Id="rId42" Type="http://schemas.openxmlformats.org/officeDocument/2006/relationships/hyperlink" Target="mailto:brown.steven@mem.sysco.com" TargetMode="External"/><Relationship Id="rId7" Type="http://schemas.openxmlformats.org/officeDocument/2006/relationships/hyperlink" Target="mailto:mark@echolakefoods.com" TargetMode="External"/><Relationship Id="rId2" Type="http://schemas.openxmlformats.org/officeDocument/2006/relationships/hyperlink" Target="mailto:valerie_mccoy@cargill.com" TargetMode="External"/><Relationship Id="rId16" Type="http://schemas.openxmlformats.org/officeDocument/2006/relationships/hyperlink" Target="mailto:kcundiff@jjsnack.com" TargetMode="External"/><Relationship Id="rId20" Type="http://schemas.openxmlformats.org/officeDocument/2006/relationships/hyperlink" Target="mailto:dan@mcifoods.com" TargetMode="External"/><Relationship Id="rId29" Type="http://schemas.openxmlformats.org/officeDocument/2006/relationships/hyperlink" Target="mailto:lmccluskey@toolsforschools.com" TargetMode="External"/><Relationship Id="rId41" Type="http://schemas.openxmlformats.org/officeDocument/2006/relationships/hyperlink" Target="mailto:dhalt@redgold.com" TargetMode="External"/><Relationship Id="rId1" Type="http://schemas.openxmlformats.org/officeDocument/2006/relationships/hyperlink" Target="mailto:TomL@juice4u.com" TargetMode="External"/><Relationship Id="rId6" Type="http://schemas.openxmlformats.org/officeDocument/2006/relationships/hyperlink" Target="mailto:mikki@churchfieldtrading.com" TargetMode="External"/><Relationship Id="rId11" Type="http://schemas.openxmlformats.org/officeDocument/2006/relationships/hyperlink" Target="mailto:marshall@backtobasicsfoods.com" TargetMode="External"/><Relationship Id="rId24" Type="http://schemas.openxmlformats.org/officeDocument/2006/relationships/hyperlink" Target="mailto:bids@skybluefoods.net" TargetMode="External"/><Relationship Id="rId32" Type="http://schemas.openxmlformats.org/officeDocument/2006/relationships/hyperlink" Target="mailto:dmuscari@buddig.com" TargetMode="External"/><Relationship Id="rId37" Type="http://schemas.openxmlformats.org/officeDocument/2006/relationships/hyperlink" Target="mailto:gaylemathews@pmgwins.com" TargetMode="External"/><Relationship Id="rId40" Type="http://schemas.openxmlformats.org/officeDocument/2006/relationships/hyperlink" Target="mailto:beckwith@norpac.com" TargetMode="External"/><Relationship Id="rId5" Type="http://schemas.openxmlformats.org/officeDocument/2006/relationships/hyperlink" Target="mailto:vjn1@att.net" TargetMode="External"/><Relationship Id="rId15" Type="http://schemas.openxmlformats.org/officeDocument/2006/relationships/hyperlink" Target="mailto:Bhornbeck@petersonfarmsinc.com" TargetMode="External"/><Relationship Id="rId23" Type="http://schemas.openxmlformats.org/officeDocument/2006/relationships/hyperlink" Target="mailto:jennifer.barnes@shaverfoods.com" TargetMode="External"/><Relationship Id="rId28" Type="http://schemas.openxmlformats.org/officeDocument/2006/relationships/hyperlink" Target="mailto:sfsibids@schwans.com" TargetMode="External"/><Relationship Id="rId36" Type="http://schemas.openxmlformats.org/officeDocument/2006/relationships/hyperlink" Target="mailto:bids@bakecrafters.com" TargetMode="External"/><Relationship Id="rId10" Type="http://schemas.openxmlformats.org/officeDocument/2006/relationships/hyperlink" Target="mailto:bidpricing@jnsfoods.com" TargetMode="External"/><Relationship Id="rId19" Type="http://schemas.openxmlformats.org/officeDocument/2006/relationships/hyperlink" Target="mailto:mmcdonald@marzetti.com" TargetMode="External"/><Relationship Id="rId31" Type="http://schemas.openxmlformats.org/officeDocument/2006/relationships/hyperlink" Target="mailto:ngoetz@nationalfoodgroup.com" TargetMode="External"/><Relationship Id="rId4" Type="http://schemas.openxmlformats.org/officeDocument/2006/relationships/hyperlink" Target="mailto:maolson@postholdings.com" TargetMode="External"/><Relationship Id="rId9" Type="http://schemas.openxmlformats.org/officeDocument/2006/relationships/hyperlink" Target="mailto:chuck.gentile@conagrafoods.com" TargetMode="External"/><Relationship Id="rId14" Type="http://schemas.openxmlformats.org/officeDocument/2006/relationships/hyperlink" Target="mailto:jimmy.green@usfoods.com" TargetMode="External"/><Relationship Id="rId22" Type="http://schemas.openxmlformats.org/officeDocument/2006/relationships/hyperlink" Target="mailto:scott@afp-us.com" TargetMode="External"/><Relationship Id="rId27" Type="http://schemas.openxmlformats.org/officeDocument/2006/relationships/hyperlink" Target="mailto:Adriana.Lings2530@gmail.com" TargetMode="External"/><Relationship Id="rId30" Type="http://schemas.openxmlformats.org/officeDocument/2006/relationships/hyperlink" Target="mailto:bids@chefscornerfoods.com" TargetMode="External"/><Relationship Id="rId35" Type="http://schemas.openxmlformats.org/officeDocument/2006/relationships/hyperlink" Target="mailto:chelly.allen@effem.com" TargetMode="External"/><Relationship Id="rId43" Type="http://schemas.openxmlformats.org/officeDocument/2006/relationships/printerSettings" Target="../printerSettings/printerSettings6.bin"/><Relationship Id="rId8" Type="http://schemas.openxmlformats.org/officeDocument/2006/relationships/hyperlink" Target="mailto:jackanderson@muffintown.com" TargetMode="External"/><Relationship Id="rId3" Type="http://schemas.openxmlformats.org/officeDocument/2006/relationships/hyperlink" Target="mailto:bids@tastybrandsk12.com" TargetMode="External"/><Relationship Id="rId12" Type="http://schemas.openxmlformats.org/officeDocument/2006/relationships/hyperlink" Target="mailto:Tim.Alexander@Tyson.com" TargetMode="External"/><Relationship Id="rId17" Type="http://schemas.openxmlformats.org/officeDocument/2006/relationships/hyperlink" Target="mailto:carissa.vishaway@asmwaypoint.com" TargetMode="External"/><Relationship Id="rId25" Type="http://schemas.openxmlformats.org/officeDocument/2006/relationships/hyperlink" Target="mailto:bids@asianfoodsolutions.com" TargetMode="External"/><Relationship Id="rId33" Type="http://schemas.openxmlformats.org/officeDocument/2006/relationships/hyperlink" Target="mailto:tonybagelman@cs.com" TargetMode="External"/><Relationship Id="rId38" Type="http://schemas.openxmlformats.org/officeDocument/2006/relationships/hyperlink" Target="mailto:david@davesbaking.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S10"/>
  <sheetViews>
    <sheetView showGridLines="0" showWhiteSpace="0" view="pageBreakPreview" zoomScale="60" zoomScaleNormal="80" zoomScalePageLayoutView="66" workbookViewId="0">
      <selection activeCell="T1" sqref="T1"/>
    </sheetView>
  </sheetViews>
  <sheetFormatPr defaultRowHeight="18.75" x14ac:dyDescent="0.25"/>
  <cols>
    <col min="1" max="1" width="12.85546875" style="3" customWidth="1"/>
    <col min="2" max="2" width="18" style="3" customWidth="1"/>
    <col min="3" max="3" width="49.140625" style="4" customWidth="1"/>
    <col min="4" max="4" width="29.140625" style="5" customWidth="1"/>
    <col min="5" max="5" width="26" style="6" customWidth="1"/>
    <col min="6" max="6" width="19.140625" style="3" customWidth="1"/>
    <col min="7" max="7" width="15.7109375" style="3" customWidth="1"/>
    <col min="8" max="8" width="17.5703125" style="3" customWidth="1"/>
    <col min="9" max="9" width="19.5703125" style="3" customWidth="1"/>
    <col min="10" max="10" width="16.28515625" style="3" customWidth="1"/>
    <col min="11" max="11" width="15" style="3" customWidth="1"/>
    <col min="12" max="12" width="15" style="141" customWidth="1"/>
    <col min="13" max="13" width="15.5703125" style="16" customWidth="1"/>
    <col min="14" max="14" width="13.7109375" style="15" customWidth="1"/>
    <col min="15" max="15" width="18.42578125" style="14" customWidth="1"/>
    <col min="16" max="16" width="36.85546875" style="3" customWidth="1"/>
    <col min="17" max="17" width="28" style="151" customWidth="1"/>
    <col min="18" max="18" width="21.5703125" style="3" customWidth="1"/>
    <col min="19" max="19" width="29.85546875" style="3" customWidth="1"/>
    <col min="20" max="16384" width="9.140625" style="3"/>
  </cols>
  <sheetData>
    <row r="1" spans="1:19" ht="90" customHeight="1" x14ac:dyDescent="0.25">
      <c r="A1" s="96" t="s">
        <v>0</v>
      </c>
      <c r="B1" s="97" t="s">
        <v>1</v>
      </c>
      <c r="C1" s="97" t="s">
        <v>2</v>
      </c>
      <c r="D1" s="97" t="s">
        <v>3</v>
      </c>
      <c r="E1" s="98" t="s">
        <v>4</v>
      </c>
      <c r="F1" s="97" t="s">
        <v>5</v>
      </c>
      <c r="G1" s="97" t="s">
        <v>6</v>
      </c>
      <c r="H1" s="97" t="s">
        <v>7</v>
      </c>
      <c r="I1" s="97" t="s">
        <v>8</v>
      </c>
      <c r="J1" s="97" t="s">
        <v>9</v>
      </c>
      <c r="K1" s="97" t="s">
        <v>10</v>
      </c>
      <c r="L1" s="137" t="s">
        <v>11</v>
      </c>
      <c r="M1" s="99" t="s">
        <v>12</v>
      </c>
      <c r="N1" s="99" t="s">
        <v>13</v>
      </c>
      <c r="O1" s="100" t="s">
        <v>14</v>
      </c>
      <c r="P1" s="97" t="s">
        <v>15</v>
      </c>
      <c r="Q1" s="147" t="s">
        <v>16</v>
      </c>
      <c r="R1" s="142" t="s">
        <v>17</v>
      </c>
      <c r="S1" s="142" t="s">
        <v>18</v>
      </c>
    </row>
    <row r="2" spans="1:19" ht="24.75" customHeight="1" x14ac:dyDescent="0.25">
      <c r="A2" s="31" t="s">
        <v>19</v>
      </c>
      <c r="B2" s="32" t="s">
        <v>20</v>
      </c>
      <c r="C2" s="32" t="s">
        <v>21</v>
      </c>
      <c r="D2" s="32" t="s">
        <v>22</v>
      </c>
      <c r="E2" s="32" t="s">
        <v>23</v>
      </c>
      <c r="F2" s="32" t="s">
        <v>24</v>
      </c>
      <c r="G2" s="32" t="s">
        <v>25</v>
      </c>
      <c r="H2" s="32" t="s">
        <v>26</v>
      </c>
      <c r="I2" s="32" t="s">
        <v>27</v>
      </c>
      <c r="J2" s="32" t="s">
        <v>28</v>
      </c>
      <c r="K2" s="32" t="s">
        <v>29</v>
      </c>
      <c r="L2" s="138" t="s">
        <v>30</v>
      </c>
      <c r="M2" s="33" t="s">
        <v>31</v>
      </c>
      <c r="N2" s="35" t="s">
        <v>32</v>
      </c>
      <c r="O2" s="34" t="s">
        <v>33</v>
      </c>
      <c r="P2" s="32" t="s">
        <v>34</v>
      </c>
      <c r="Q2" s="148" t="s">
        <v>35</v>
      </c>
      <c r="R2" s="143" t="s">
        <v>36</v>
      </c>
      <c r="S2" s="144" t="s">
        <v>37</v>
      </c>
    </row>
    <row r="3" spans="1:19" ht="262.5" customHeight="1" x14ac:dyDescent="0.25">
      <c r="A3" s="101"/>
      <c r="B3" s="36"/>
      <c r="C3" s="12" t="s">
        <v>38</v>
      </c>
      <c r="D3" s="26" t="s">
        <v>39</v>
      </c>
      <c r="E3" s="18" t="s">
        <v>40</v>
      </c>
      <c r="F3" s="19" t="s">
        <v>41</v>
      </c>
      <c r="H3" s="36"/>
      <c r="I3" s="36"/>
      <c r="J3" s="102"/>
      <c r="K3" s="36"/>
      <c r="L3" s="139"/>
      <c r="M3" s="103"/>
      <c r="N3" s="104"/>
      <c r="O3" s="37"/>
      <c r="P3" s="279"/>
      <c r="Q3" s="149"/>
      <c r="R3" s="280"/>
      <c r="S3" s="281"/>
    </row>
    <row r="4" spans="1:19" ht="169.5" customHeight="1" x14ac:dyDescent="0.4">
      <c r="A4" s="165">
        <v>1006</v>
      </c>
      <c r="B4" s="166" t="s">
        <v>42</v>
      </c>
      <c r="C4" s="167" t="s">
        <v>43</v>
      </c>
      <c r="D4" s="168" t="s">
        <v>44</v>
      </c>
      <c r="E4" s="169">
        <v>399000</v>
      </c>
      <c r="F4" s="170"/>
      <c r="G4" s="171"/>
      <c r="H4" s="171"/>
      <c r="I4" s="171"/>
      <c r="J4" s="172"/>
      <c r="K4" s="171"/>
      <c r="L4" s="173"/>
      <c r="M4" s="174" t="e">
        <f>L4/K4</f>
        <v>#DIV/0!</v>
      </c>
      <c r="N4" s="175" t="e">
        <f>E4/K4</f>
        <v>#DIV/0!</v>
      </c>
      <c r="O4" s="176" t="e">
        <f>E4*M4</f>
        <v>#DIV/0!</v>
      </c>
      <c r="P4" s="171"/>
      <c r="Q4" s="177"/>
      <c r="R4" s="282"/>
      <c r="S4" s="283"/>
    </row>
    <row r="5" spans="1:19" ht="169.5" customHeight="1" x14ac:dyDescent="0.4">
      <c r="A5" s="165">
        <v>1024</v>
      </c>
      <c r="B5" s="166" t="s">
        <v>42</v>
      </c>
      <c r="C5" s="178" t="s">
        <v>45</v>
      </c>
      <c r="D5" s="179" t="s">
        <v>46</v>
      </c>
      <c r="E5" s="169">
        <v>100000</v>
      </c>
      <c r="F5" s="170"/>
      <c r="G5" s="171"/>
      <c r="H5" s="171"/>
      <c r="I5" s="171"/>
      <c r="J5" s="172"/>
      <c r="K5" s="171"/>
      <c r="L5" s="173"/>
      <c r="M5" s="174" t="e">
        <f>L5/K5</f>
        <v>#DIV/0!</v>
      </c>
      <c r="N5" s="175" t="e">
        <f>E5/K5</f>
        <v>#DIV/0!</v>
      </c>
      <c r="O5" s="176" t="e">
        <f>E5*M5</f>
        <v>#DIV/0!</v>
      </c>
      <c r="P5" s="171"/>
      <c r="Q5" s="177"/>
      <c r="R5" s="282"/>
      <c r="S5" s="283"/>
    </row>
    <row r="6" spans="1:19" ht="148.5" customHeight="1" x14ac:dyDescent="0.25">
      <c r="A6" s="165">
        <v>1879</v>
      </c>
      <c r="B6" s="166" t="s">
        <v>42</v>
      </c>
      <c r="C6" s="180" t="s">
        <v>47</v>
      </c>
      <c r="D6" s="181" t="s">
        <v>48</v>
      </c>
      <c r="E6" s="182">
        <v>200000</v>
      </c>
      <c r="F6" s="183"/>
      <c r="G6" s="183"/>
      <c r="H6" s="171"/>
      <c r="I6" s="171"/>
      <c r="J6" s="172"/>
      <c r="K6" s="171"/>
      <c r="L6" s="184"/>
      <c r="M6" s="174" t="e">
        <f>L6/K6</f>
        <v>#DIV/0!</v>
      </c>
      <c r="N6" s="185" t="e">
        <f>E6/K6</f>
        <v>#DIV/0!</v>
      </c>
      <c r="O6" s="176" t="e">
        <f>E6*M6</f>
        <v>#DIV/0!</v>
      </c>
      <c r="P6" s="171"/>
      <c r="Q6" s="177"/>
      <c r="R6" s="284"/>
      <c r="S6" s="285"/>
    </row>
    <row r="7" spans="1:19" ht="162" customHeight="1" x14ac:dyDescent="0.25">
      <c r="A7" s="187">
        <v>1888</v>
      </c>
      <c r="B7" s="166" t="s">
        <v>42</v>
      </c>
      <c r="C7" s="188" t="s">
        <v>49</v>
      </c>
      <c r="D7" s="220">
        <v>10071179027829</v>
      </c>
      <c r="E7" s="39">
        <v>300000</v>
      </c>
      <c r="F7" s="183"/>
      <c r="G7" s="183"/>
      <c r="H7" s="189"/>
      <c r="I7" s="190"/>
      <c r="J7" s="172"/>
      <c r="K7" s="191"/>
      <c r="L7" s="173"/>
      <c r="M7" s="174" t="e">
        <f>L7/K7</f>
        <v>#DIV/0!</v>
      </c>
      <c r="N7" s="175" t="e">
        <f>E7/K7</f>
        <v>#DIV/0!</v>
      </c>
      <c r="O7" s="176" t="e">
        <f>E7*M7</f>
        <v>#DIV/0!</v>
      </c>
      <c r="P7" s="171"/>
      <c r="Q7" s="177"/>
      <c r="R7" s="286"/>
      <c r="S7" s="285"/>
    </row>
    <row r="8" spans="1:19" x14ac:dyDescent="0.25">
      <c r="A8" s="125"/>
      <c r="B8" s="125"/>
      <c r="C8" s="126"/>
      <c r="D8" s="127"/>
      <c r="E8" s="128"/>
      <c r="F8" s="125"/>
      <c r="G8" s="125"/>
      <c r="H8" s="125"/>
      <c r="I8" s="125"/>
      <c r="J8" s="125"/>
      <c r="K8" s="125"/>
      <c r="L8" s="140"/>
      <c r="M8" s="129"/>
      <c r="N8" s="130"/>
      <c r="O8" s="131"/>
      <c r="P8" s="125"/>
      <c r="Q8" s="150"/>
    </row>
    <row r="9" spans="1:19" x14ac:dyDescent="0.25">
      <c r="A9" s="125"/>
      <c r="B9" s="125"/>
      <c r="C9" s="126"/>
      <c r="D9" s="127"/>
      <c r="E9" s="128"/>
      <c r="F9" s="125"/>
      <c r="G9" s="125"/>
      <c r="H9" s="125"/>
      <c r="I9" s="125"/>
      <c r="J9" s="125"/>
      <c r="K9" s="125"/>
      <c r="L9" s="140"/>
      <c r="M9" s="129"/>
      <c r="N9" s="130"/>
      <c r="O9" s="131"/>
      <c r="P9" s="125"/>
      <c r="Q9" s="150"/>
    </row>
    <row r="10" spans="1:19" x14ac:dyDescent="0.25">
      <c r="A10" s="125"/>
      <c r="B10" s="125"/>
      <c r="C10" s="126"/>
      <c r="D10" s="127"/>
      <c r="E10" s="128"/>
      <c r="F10" s="125"/>
      <c r="G10" s="125"/>
      <c r="H10" s="125"/>
      <c r="I10" s="125"/>
      <c r="J10" s="125"/>
      <c r="K10" s="125"/>
      <c r="L10" s="140"/>
      <c r="M10" s="129"/>
      <c r="N10" s="130"/>
      <c r="O10" s="131"/>
      <c r="P10" s="125"/>
      <c r="Q10" s="150"/>
    </row>
  </sheetData>
  <sheetProtection algorithmName="SHA-512" hashValue="7Isg3KiPD9S3ApT7bAsxc2bLc91u18QwgOnPYiEiWbouHw6GOY0zFj9h5e43ASIYoRUAtBYU9NFb58rUBr1taQ==" saltValue="+VHX11o+8CZVh9oF9Ch7fw==" spinCount="100000" sheet="1" selectLockedCells="1"/>
  <conditionalFormatting sqref="G6">
    <cfRule type="colorScale" priority="12">
      <colorScale>
        <cfvo type="min"/>
        <cfvo type="max"/>
        <color rgb="FFFF7128"/>
        <color rgb="FFFFEF9C"/>
      </colorScale>
    </cfRule>
  </conditionalFormatting>
  <conditionalFormatting sqref="D6">
    <cfRule type="colorScale" priority="4">
      <colorScale>
        <cfvo type="min"/>
        <cfvo type="max"/>
        <color rgb="FFFF7128"/>
        <color rgb="FFFFEF9C"/>
      </colorScale>
    </cfRule>
  </conditionalFormatting>
  <conditionalFormatting sqref="D4">
    <cfRule type="colorScale" priority="1">
      <colorScale>
        <cfvo type="min"/>
        <cfvo type="max"/>
        <color rgb="FFFF7128"/>
        <color rgb="FFFFEF9C"/>
      </colorScale>
    </cfRule>
  </conditionalFormatting>
  <conditionalFormatting sqref="F7:G7">
    <cfRule type="colorScale" priority="4299">
      <colorScale>
        <cfvo type="min"/>
        <cfvo type="max"/>
        <color rgb="FFFF7128"/>
        <color rgb="FFFFEF9C"/>
      </colorScale>
    </cfRule>
  </conditionalFormatting>
  <dataValidations disablePrompts="1" count="1">
    <dataValidation type="list" allowBlank="1" showInputMessage="1" showErrorMessage="1" sqref="R5:R7" xr:uid="{7CE92788-D982-4932-AA36-385C67A6758F}">
      <formula1>$R$1</formula1>
    </dataValidation>
  </dataValidations>
  <printOptions horizontalCentered="1" headings="1" gridLines="1"/>
  <pageMargins left="0.25" right="0.25" top="0.75" bottom="0.75" header="0.3" footer="0.3"/>
  <pageSetup paperSize="5" scale="40" fitToHeight="0" orientation="landscape" r:id="rId1"/>
  <headerFooter>
    <oddHeader>&amp;C&amp;"-,Bold"&amp;14Memphis Shelby County Schools (MSCS)
Division of Nutrition Services
2022-2023  Miscellaneous Food Bid II 
Frozen By the Serving</oddHeader>
    <oddFooter>&amp;C&amp;P of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S37"/>
  <sheetViews>
    <sheetView showGridLines="0" tabSelected="1" view="pageBreakPreview" zoomScale="60" zoomScaleNormal="70" zoomScalePageLayoutView="55" workbookViewId="0">
      <selection activeCell="Q6" sqref="Q6"/>
    </sheetView>
  </sheetViews>
  <sheetFormatPr defaultRowHeight="15.75" x14ac:dyDescent="0.25"/>
  <cols>
    <col min="1" max="1" width="16.5703125" style="20" customWidth="1"/>
    <col min="2" max="2" width="16.7109375" style="20" customWidth="1"/>
    <col min="3" max="3" width="50" style="20" customWidth="1"/>
    <col min="4" max="4" width="41.140625" style="20" customWidth="1"/>
    <col min="5" max="5" width="31.85546875" style="83" customWidth="1"/>
    <col min="6" max="6" width="18.28515625" style="20" customWidth="1"/>
    <col min="7" max="7" width="16.140625" style="20" customWidth="1"/>
    <col min="8" max="8" width="20.42578125" style="20" customWidth="1"/>
    <col min="9" max="9" width="24.28515625" style="20" customWidth="1"/>
    <col min="10" max="10" width="16" style="20" customWidth="1"/>
    <col min="11" max="11" width="15.7109375" style="20" customWidth="1"/>
    <col min="12" max="12" width="15.28515625" style="135" customWidth="1"/>
    <col min="13" max="13" width="15.7109375" style="82" customWidth="1"/>
    <col min="14" max="14" width="14.140625" style="20" customWidth="1"/>
    <col min="15" max="15" width="18.28515625" style="124" customWidth="1"/>
    <col min="16" max="16" width="36.140625" style="20" customWidth="1"/>
    <col min="17" max="17" width="17.28515625" style="20" bestFit="1" customWidth="1"/>
    <col min="18" max="18" width="23.28515625" style="20" customWidth="1"/>
    <col min="19" max="19" width="31.7109375" style="20" customWidth="1"/>
    <col min="20" max="16384" width="9.140625" style="20"/>
  </cols>
  <sheetData>
    <row r="1" spans="1:19" ht="81.75" customHeight="1" x14ac:dyDescent="0.25">
      <c r="A1" s="84" t="s">
        <v>0</v>
      </c>
      <c r="B1" s="84" t="s">
        <v>1</v>
      </c>
      <c r="C1" s="84" t="s">
        <v>2</v>
      </c>
      <c r="D1" s="85" t="s">
        <v>51</v>
      </c>
      <c r="E1" s="84" t="s">
        <v>52</v>
      </c>
      <c r="F1" s="84" t="s">
        <v>5</v>
      </c>
      <c r="G1" s="84" t="s">
        <v>53</v>
      </c>
      <c r="H1" s="84" t="s">
        <v>54</v>
      </c>
      <c r="I1" s="84" t="s">
        <v>55</v>
      </c>
      <c r="J1" s="84" t="s">
        <v>56</v>
      </c>
      <c r="K1" s="84" t="s">
        <v>57</v>
      </c>
      <c r="L1" s="132" t="s">
        <v>58</v>
      </c>
      <c r="M1" s="132" t="s">
        <v>59</v>
      </c>
      <c r="N1" s="86" t="s">
        <v>60</v>
      </c>
      <c r="O1" s="121" t="s">
        <v>61</v>
      </c>
      <c r="P1" s="84" t="s">
        <v>15</v>
      </c>
      <c r="Q1" s="84" t="s">
        <v>16</v>
      </c>
      <c r="R1" s="142" t="s">
        <v>17</v>
      </c>
      <c r="S1" s="142" t="s">
        <v>18</v>
      </c>
    </row>
    <row r="2" spans="1:19" ht="24.75" customHeight="1" x14ac:dyDescent="0.25">
      <c r="A2" s="87" t="s">
        <v>19</v>
      </c>
      <c r="B2" s="87" t="s">
        <v>20</v>
      </c>
      <c r="C2" s="87" t="s">
        <v>21</v>
      </c>
      <c r="D2" s="87" t="s">
        <v>22</v>
      </c>
      <c r="E2" s="87" t="s">
        <v>23</v>
      </c>
      <c r="F2" s="87" t="s">
        <v>24</v>
      </c>
      <c r="G2" s="87" t="s">
        <v>25</v>
      </c>
      <c r="H2" s="87" t="s">
        <v>26</v>
      </c>
      <c r="I2" s="87" t="s">
        <v>27</v>
      </c>
      <c r="J2" s="87" t="s">
        <v>28</v>
      </c>
      <c r="K2" s="87" t="s">
        <v>29</v>
      </c>
      <c r="L2" s="133" t="s">
        <v>30</v>
      </c>
      <c r="M2" s="87" t="s">
        <v>31</v>
      </c>
      <c r="N2" s="87" t="s">
        <v>32</v>
      </c>
      <c r="O2" s="122" t="s">
        <v>33</v>
      </c>
      <c r="P2" s="87" t="s">
        <v>34</v>
      </c>
      <c r="Q2" s="87" t="s">
        <v>35</v>
      </c>
      <c r="R2" s="143" t="s">
        <v>36</v>
      </c>
      <c r="S2" s="144" t="s">
        <v>37</v>
      </c>
    </row>
    <row r="3" spans="1:19" s="81" customFormat="1" ht="173.25" customHeight="1" x14ac:dyDescent="0.25">
      <c r="A3" s="88"/>
      <c r="B3" s="88"/>
      <c r="C3" s="89" t="s">
        <v>38</v>
      </c>
      <c r="D3" s="90" t="s">
        <v>40</v>
      </c>
      <c r="E3" s="91" t="s">
        <v>50</v>
      </c>
      <c r="F3" s="92" t="s">
        <v>41</v>
      </c>
      <c r="G3" s="88"/>
      <c r="H3" s="88"/>
      <c r="I3" s="88"/>
      <c r="J3" s="93"/>
      <c r="K3" s="88"/>
      <c r="L3" s="134"/>
      <c r="M3" s="94"/>
      <c r="N3" s="88"/>
      <c r="O3" s="123"/>
      <c r="P3" s="88"/>
      <c r="Q3" s="95"/>
      <c r="R3" s="145"/>
      <c r="S3" s="146"/>
    </row>
    <row r="4" spans="1:19" s="81" customFormat="1" ht="173.25" customHeight="1" x14ac:dyDescent="0.25">
      <c r="A4" s="270">
        <v>1100</v>
      </c>
      <c r="B4" s="88" t="s">
        <v>62</v>
      </c>
      <c r="C4" s="70" t="s">
        <v>63</v>
      </c>
      <c r="D4" s="162" t="s">
        <v>64</v>
      </c>
      <c r="E4" s="160">
        <v>200000</v>
      </c>
      <c r="F4" s="228"/>
      <c r="G4" s="287"/>
      <c r="H4" s="287"/>
      <c r="I4" s="287"/>
      <c r="J4" s="228"/>
      <c r="K4" s="287"/>
      <c r="L4" s="288"/>
      <c r="M4" s="94" t="e">
        <f>L4/K4</f>
        <v>#DIV/0!</v>
      </c>
      <c r="N4" s="88" t="e">
        <f>E4/K4</f>
        <v>#DIV/0!</v>
      </c>
      <c r="O4" s="123" t="e">
        <f>E4*M4</f>
        <v>#DIV/0!</v>
      </c>
      <c r="P4" s="287"/>
      <c r="Q4" s="229"/>
      <c r="R4" s="280"/>
      <c r="S4" s="281"/>
    </row>
    <row r="5" spans="1:19" s="81" customFormat="1" ht="178.5" customHeight="1" x14ac:dyDescent="0.25">
      <c r="A5" s="69">
        <v>1325</v>
      </c>
      <c r="B5" s="59" t="s">
        <v>42</v>
      </c>
      <c r="C5" s="38" t="s">
        <v>299</v>
      </c>
      <c r="D5" s="237" t="s">
        <v>297</v>
      </c>
      <c r="E5" s="232">
        <v>650000</v>
      </c>
      <c r="F5" s="233"/>
      <c r="G5" s="233"/>
      <c r="H5" s="233"/>
      <c r="I5" s="233"/>
      <c r="J5" s="233"/>
      <c r="K5" s="233"/>
      <c r="L5" s="234"/>
      <c r="M5" s="235" t="e">
        <f>L5/K5</f>
        <v>#DIV/0!</v>
      </c>
      <c r="N5" s="236" t="e">
        <f>E5/K5</f>
        <v>#DIV/0!</v>
      </c>
      <c r="O5" s="235" t="e">
        <f>E5*M5</f>
        <v>#DIV/0!</v>
      </c>
      <c r="P5" s="233"/>
      <c r="Q5" s="233"/>
      <c r="R5" s="291"/>
      <c r="S5" s="281"/>
    </row>
    <row r="6" spans="1:19" ht="161.25" customHeight="1" x14ac:dyDescent="0.25">
      <c r="A6" s="159">
        <v>1503</v>
      </c>
      <c r="B6" s="88" t="s">
        <v>62</v>
      </c>
      <c r="C6" s="222" t="s">
        <v>303</v>
      </c>
      <c r="D6" s="223" t="s">
        <v>304</v>
      </c>
      <c r="E6" s="224">
        <v>250000</v>
      </c>
      <c r="F6" s="225"/>
      <c r="G6" s="225"/>
      <c r="H6" s="226"/>
      <c r="I6" s="226"/>
      <c r="J6" s="226"/>
      <c r="K6" s="226"/>
      <c r="L6" s="227"/>
      <c r="M6" s="94" t="e">
        <f>L6/K6</f>
        <v>#DIV/0!</v>
      </c>
      <c r="N6" s="88" t="e">
        <f t="shared" ref="N6" si="0">E6/K6</f>
        <v>#DIV/0!</v>
      </c>
      <c r="O6" s="123" t="e">
        <f>E6*M6</f>
        <v>#DIV/0!</v>
      </c>
      <c r="P6" s="228"/>
      <c r="Q6" s="229"/>
      <c r="R6" s="291"/>
      <c r="S6" s="292"/>
    </row>
    <row r="7" spans="1:19" ht="138" customHeight="1" x14ac:dyDescent="0.25">
      <c r="A7" s="159">
        <v>1504</v>
      </c>
      <c r="B7" s="88" t="s">
        <v>62</v>
      </c>
      <c r="C7" s="222" t="s">
        <v>65</v>
      </c>
      <c r="D7" s="223" t="s">
        <v>292</v>
      </c>
      <c r="E7" s="224">
        <v>250000</v>
      </c>
      <c r="F7" s="225"/>
      <c r="G7" s="225"/>
      <c r="H7" s="226"/>
      <c r="I7" s="226"/>
      <c r="J7" s="226"/>
      <c r="K7" s="226"/>
      <c r="L7" s="227"/>
      <c r="M7" s="94" t="e">
        <f>L7/K7</f>
        <v>#DIV/0!</v>
      </c>
      <c r="N7" s="88" t="e">
        <f t="shared" ref="N7:N19" si="1">E7/K7</f>
        <v>#DIV/0!</v>
      </c>
      <c r="O7" s="123" t="e">
        <f>E7*M7</f>
        <v>#DIV/0!</v>
      </c>
      <c r="P7" s="228"/>
      <c r="Q7" s="229"/>
      <c r="R7" s="291"/>
      <c r="S7" s="292"/>
    </row>
    <row r="8" spans="1:19" ht="135" customHeight="1" x14ac:dyDescent="0.25">
      <c r="A8" s="271">
        <v>1562</v>
      </c>
      <c r="B8" s="230" t="s">
        <v>42</v>
      </c>
      <c r="C8" s="231" t="s">
        <v>66</v>
      </c>
      <c r="D8" s="223" t="s">
        <v>67</v>
      </c>
      <c r="E8" s="232">
        <v>150000</v>
      </c>
      <c r="F8" s="233"/>
      <c r="G8" s="233"/>
      <c r="H8" s="233"/>
      <c r="I8" s="233"/>
      <c r="J8" s="233"/>
      <c r="K8" s="233"/>
      <c r="L8" s="234"/>
      <c r="M8" s="235" t="e">
        <f t="shared" ref="M8:M19" si="2">L8/K8</f>
        <v>#DIV/0!</v>
      </c>
      <c r="N8" s="236" t="e">
        <f>E8/K8</f>
        <v>#DIV/0!</v>
      </c>
      <c r="O8" s="235" t="e">
        <f t="shared" ref="O8:O19" si="3">E8*M8</f>
        <v>#DIV/0!</v>
      </c>
      <c r="P8" s="233"/>
      <c r="Q8" s="233"/>
      <c r="R8" s="291"/>
      <c r="S8" s="292"/>
    </row>
    <row r="9" spans="1:19" ht="135" customHeight="1" x14ac:dyDescent="0.25">
      <c r="A9" s="271">
        <v>1563</v>
      </c>
      <c r="B9" s="230" t="s">
        <v>42</v>
      </c>
      <c r="C9" s="231" t="s">
        <v>68</v>
      </c>
      <c r="D9" s="223" t="s">
        <v>69</v>
      </c>
      <c r="E9" s="232">
        <v>150000</v>
      </c>
      <c r="F9" s="233"/>
      <c r="G9" s="233"/>
      <c r="H9" s="233"/>
      <c r="I9" s="233"/>
      <c r="J9" s="233"/>
      <c r="K9" s="233"/>
      <c r="L9" s="234"/>
      <c r="M9" s="235" t="e">
        <f>L9/K9</f>
        <v>#DIV/0!</v>
      </c>
      <c r="N9" s="236" t="e">
        <f>E9/K9</f>
        <v>#DIV/0!</v>
      </c>
      <c r="O9" s="235" t="e">
        <f>E9*M9</f>
        <v>#DIV/0!</v>
      </c>
      <c r="P9" s="233"/>
      <c r="Q9" s="233"/>
      <c r="R9" s="291"/>
      <c r="S9" s="292"/>
    </row>
    <row r="10" spans="1:19" ht="181.5" customHeight="1" x14ac:dyDescent="0.25">
      <c r="A10" s="69">
        <v>1653</v>
      </c>
      <c r="B10" s="59" t="s">
        <v>42</v>
      </c>
      <c r="C10" s="38" t="s">
        <v>301</v>
      </c>
      <c r="D10" s="237" t="s">
        <v>302</v>
      </c>
      <c r="E10" s="232">
        <v>300000</v>
      </c>
      <c r="F10" s="233"/>
      <c r="G10" s="233"/>
      <c r="H10" s="233"/>
      <c r="I10" s="233"/>
      <c r="J10" s="233"/>
      <c r="K10" s="233"/>
      <c r="L10" s="234"/>
      <c r="M10" s="235" t="e">
        <f>L10/K10</f>
        <v>#DIV/0!</v>
      </c>
      <c r="N10" s="236" t="e">
        <f>E10/K10</f>
        <v>#DIV/0!</v>
      </c>
      <c r="O10" s="235" t="e">
        <f>E10*M10</f>
        <v>#DIV/0!</v>
      </c>
      <c r="P10" s="233"/>
      <c r="Q10" s="233"/>
      <c r="R10" s="291"/>
      <c r="S10" s="292"/>
    </row>
    <row r="11" spans="1:19" ht="170.25" customHeight="1" x14ac:dyDescent="0.25">
      <c r="A11" s="69">
        <v>1698</v>
      </c>
      <c r="B11" s="59" t="s">
        <v>42</v>
      </c>
      <c r="C11" s="38" t="s">
        <v>70</v>
      </c>
      <c r="D11" s="237" t="s">
        <v>71</v>
      </c>
      <c r="E11" s="232">
        <v>75000</v>
      </c>
      <c r="F11" s="233"/>
      <c r="G11" s="233"/>
      <c r="H11" s="233"/>
      <c r="I11" s="233"/>
      <c r="J11" s="233"/>
      <c r="K11" s="233"/>
      <c r="L11" s="234"/>
      <c r="M11" s="235" t="e">
        <f t="shared" si="2"/>
        <v>#DIV/0!</v>
      </c>
      <c r="N11" s="236" t="e">
        <f>E11/K11</f>
        <v>#DIV/0!</v>
      </c>
      <c r="O11" s="235" t="e">
        <f t="shared" si="3"/>
        <v>#DIV/0!</v>
      </c>
      <c r="P11" s="233"/>
      <c r="Q11" s="233"/>
      <c r="R11" s="291"/>
      <c r="S11" s="292"/>
    </row>
    <row r="12" spans="1:19" ht="170.25" customHeight="1" x14ac:dyDescent="0.25">
      <c r="A12" s="69">
        <v>1699</v>
      </c>
      <c r="B12" s="59" t="s">
        <v>42</v>
      </c>
      <c r="C12" s="38" t="s">
        <v>70</v>
      </c>
      <c r="D12" s="237" t="s">
        <v>72</v>
      </c>
      <c r="E12" s="232">
        <v>75000</v>
      </c>
      <c r="F12" s="233"/>
      <c r="G12" s="233"/>
      <c r="H12" s="233"/>
      <c r="I12" s="233"/>
      <c r="J12" s="233"/>
      <c r="K12" s="233"/>
      <c r="L12" s="234"/>
      <c r="M12" s="235" t="e">
        <f t="shared" si="2"/>
        <v>#DIV/0!</v>
      </c>
      <c r="N12" s="236" t="e">
        <f t="shared" si="1"/>
        <v>#DIV/0!</v>
      </c>
      <c r="O12" s="235" t="e">
        <f t="shared" si="3"/>
        <v>#DIV/0!</v>
      </c>
      <c r="P12" s="233"/>
      <c r="Q12" s="233"/>
      <c r="R12" s="291"/>
      <c r="S12" s="292"/>
    </row>
    <row r="13" spans="1:19" ht="129.75" customHeight="1" x14ac:dyDescent="0.25">
      <c r="A13" s="69">
        <v>1700</v>
      </c>
      <c r="B13" s="59" t="s">
        <v>42</v>
      </c>
      <c r="C13" s="38" t="s">
        <v>70</v>
      </c>
      <c r="D13" s="237" t="s">
        <v>73</v>
      </c>
      <c r="E13" s="232">
        <v>75000</v>
      </c>
      <c r="F13" s="233"/>
      <c r="G13" s="233"/>
      <c r="H13" s="233"/>
      <c r="I13" s="233"/>
      <c r="J13" s="233"/>
      <c r="K13" s="233"/>
      <c r="L13" s="234"/>
      <c r="M13" s="235" t="e">
        <f t="shared" si="2"/>
        <v>#DIV/0!</v>
      </c>
      <c r="N13" s="236" t="e">
        <f t="shared" si="1"/>
        <v>#DIV/0!</v>
      </c>
      <c r="O13" s="235" t="e">
        <f t="shared" si="3"/>
        <v>#DIV/0!</v>
      </c>
      <c r="P13" s="233"/>
      <c r="Q13" s="233"/>
      <c r="R13" s="291"/>
      <c r="S13" s="292"/>
    </row>
    <row r="14" spans="1:19" ht="139.5" customHeight="1" x14ac:dyDescent="0.25">
      <c r="A14" s="272">
        <v>1716</v>
      </c>
      <c r="B14" s="105" t="s">
        <v>42</v>
      </c>
      <c r="C14" s="238" t="s">
        <v>293</v>
      </c>
      <c r="D14" s="38" t="s">
        <v>74</v>
      </c>
      <c r="E14" s="239">
        <v>100000</v>
      </c>
      <c r="F14" s="240"/>
      <c r="G14" s="240"/>
      <c r="H14" s="241"/>
      <c r="I14" s="241"/>
      <c r="J14" s="241"/>
      <c r="K14" s="242"/>
      <c r="L14" s="243"/>
      <c r="M14" s="244" t="e">
        <f>L14/K14</f>
        <v>#DIV/0!</v>
      </c>
      <c r="N14" s="245" t="e">
        <f>E14/K14</f>
        <v>#DIV/0!</v>
      </c>
      <c r="O14" s="246" t="e">
        <f>E14*M14</f>
        <v>#DIV/0!</v>
      </c>
      <c r="P14" s="247"/>
      <c r="Q14" s="241"/>
      <c r="R14" s="293"/>
      <c r="S14" s="294"/>
    </row>
    <row r="15" spans="1:19" ht="139.5" customHeight="1" x14ac:dyDescent="0.25">
      <c r="A15" s="272">
        <v>1717</v>
      </c>
      <c r="B15" s="105" t="s">
        <v>42</v>
      </c>
      <c r="C15" s="248" t="s">
        <v>294</v>
      </c>
      <c r="D15" s="237" t="s">
        <v>67</v>
      </c>
      <c r="E15" s="239">
        <v>100000</v>
      </c>
      <c r="F15" s="240"/>
      <c r="G15" s="240"/>
      <c r="H15" s="241"/>
      <c r="I15" s="241"/>
      <c r="J15" s="241"/>
      <c r="K15" s="242"/>
      <c r="L15" s="243"/>
      <c r="M15" s="244" t="e">
        <f>L15/K15</f>
        <v>#DIV/0!</v>
      </c>
      <c r="N15" s="245" t="e">
        <f>E15/K15</f>
        <v>#DIV/0!</v>
      </c>
      <c r="O15" s="246" t="e">
        <f>E15*M15</f>
        <v>#DIV/0!</v>
      </c>
      <c r="P15" s="247"/>
      <c r="Q15" s="241"/>
      <c r="R15" s="293"/>
      <c r="S15" s="294"/>
    </row>
    <row r="16" spans="1:19" ht="203.25" customHeight="1" x14ac:dyDescent="0.25">
      <c r="A16" s="273">
        <v>1720</v>
      </c>
      <c r="B16" s="274" t="s">
        <v>42</v>
      </c>
      <c r="C16" s="275" t="s">
        <v>298</v>
      </c>
      <c r="D16" s="276" t="s">
        <v>300</v>
      </c>
      <c r="E16" s="277">
        <v>650000</v>
      </c>
      <c r="F16" s="240"/>
      <c r="G16" s="240"/>
      <c r="H16" s="241"/>
      <c r="I16" s="241"/>
      <c r="J16" s="241"/>
      <c r="K16" s="242"/>
      <c r="L16" s="243"/>
      <c r="M16" s="244" t="e">
        <f>L16/K16</f>
        <v>#DIV/0!</v>
      </c>
      <c r="N16" s="245" t="e">
        <f>E16/K16</f>
        <v>#DIV/0!</v>
      </c>
      <c r="O16" s="246" t="e">
        <f>E16*M16</f>
        <v>#DIV/0!</v>
      </c>
      <c r="P16" s="247"/>
      <c r="Q16" s="241"/>
      <c r="R16" s="293"/>
      <c r="S16" s="294"/>
    </row>
    <row r="17" spans="1:19" ht="139.5" customHeight="1" x14ac:dyDescent="0.25">
      <c r="A17" s="271">
        <v>1722</v>
      </c>
      <c r="B17" s="88" t="s">
        <v>62</v>
      </c>
      <c r="C17" s="249" t="s">
        <v>75</v>
      </c>
      <c r="D17" s="250" t="s">
        <v>76</v>
      </c>
      <c r="E17" s="251">
        <v>200000</v>
      </c>
      <c r="F17" s="240"/>
      <c r="G17" s="240"/>
      <c r="H17" s="241"/>
      <c r="I17" s="252"/>
      <c r="J17" s="252"/>
      <c r="K17" s="253"/>
      <c r="L17" s="254"/>
      <c r="M17" s="94" t="e">
        <f>L17/K17</f>
        <v>#DIV/0!</v>
      </c>
      <c r="N17" s="88" t="e">
        <f>E17/K17</f>
        <v>#DIV/0!</v>
      </c>
      <c r="O17" s="123" t="e">
        <f>E17*M17</f>
        <v>#DIV/0!</v>
      </c>
      <c r="P17" s="228"/>
      <c r="Q17" s="255"/>
      <c r="R17" s="291"/>
      <c r="S17" s="292"/>
    </row>
    <row r="18" spans="1:19" ht="116.25" customHeight="1" x14ac:dyDescent="0.25">
      <c r="A18" s="271">
        <v>1828</v>
      </c>
      <c r="B18" s="256" t="s">
        <v>62</v>
      </c>
      <c r="C18" s="257" t="s">
        <v>77</v>
      </c>
      <c r="D18" s="222" t="s">
        <v>78</v>
      </c>
      <c r="E18" s="258">
        <v>50000</v>
      </c>
      <c r="F18" s="229"/>
      <c r="G18" s="229"/>
      <c r="H18" s="229"/>
      <c r="I18" s="229"/>
      <c r="J18" s="229"/>
      <c r="K18" s="229"/>
      <c r="L18" s="259"/>
      <c r="M18" s="94" t="e">
        <f>L18/K18</f>
        <v>#DIV/0!</v>
      </c>
      <c r="N18" s="88" t="e">
        <f>E18/K18</f>
        <v>#DIV/0!</v>
      </c>
      <c r="O18" s="123" t="e">
        <f>E18*M18</f>
        <v>#DIV/0!</v>
      </c>
      <c r="P18" s="260"/>
      <c r="Q18" s="260"/>
      <c r="R18" s="291"/>
      <c r="S18" s="292"/>
    </row>
    <row r="19" spans="1:19" ht="91.5" x14ac:dyDescent="0.25">
      <c r="A19" s="271">
        <v>1874</v>
      </c>
      <c r="B19" s="256" t="s">
        <v>62</v>
      </c>
      <c r="C19" s="261" t="s">
        <v>79</v>
      </c>
      <c r="D19" s="262" t="s">
        <v>80</v>
      </c>
      <c r="E19" s="263">
        <v>100800</v>
      </c>
      <c r="F19" s="225"/>
      <c r="G19" s="225"/>
      <c r="H19" s="241"/>
      <c r="I19" s="241"/>
      <c r="J19" s="241"/>
      <c r="K19" s="242"/>
      <c r="L19" s="264"/>
      <c r="M19" s="94" t="e">
        <f t="shared" si="2"/>
        <v>#DIV/0!</v>
      </c>
      <c r="N19" s="88" t="e">
        <f t="shared" si="1"/>
        <v>#DIV/0!</v>
      </c>
      <c r="O19" s="123" t="e">
        <f t="shared" si="3"/>
        <v>#DIV/0!</v>
      </c>
      <c r="P19" s="228"/>
      <c r="Q19" s="241"/>
      <c r="R19" s="291"/>
      <c r="S19" s="292"/>
    </row>
    <row r="20" spans="1:19" x14ac:dyDescent="0.25">
      <c r="A20" s="163"/>
      <c r="B20" s="265"/>
      <c r="C20" s="265"/>
      <c r="D20" s="265"/>
      <c r="E20" s="266"/>
      <c r="F20" s="265"/>
      <c r="G20" s="265"/>
      <c r="H20" s="265"/>
      <c r="I20" s="265"/>
      <c r="J20" s="265"/>
      <c r="K20" s="265"/>
      <c r="L20" s="267"/>
      <c r="M20" s="268"/>
      <c r="N20" s="265"/>
      <c r="O20" s="269"/>
      <c r="P20" s="81"/>
      <c r="Q20" s="81"/>
      <c r="R20" s="81"/>
      <c r="S20" s="81"/>
    </row>
    <row r="21" spans="1:19" x14ac:dyDescent="0.25">
      <c r="A21" s="163"/>
      <c r="B21" s="265"/>
      <c r="C21" s="265"/>
      <c r="D21" s="265"/>
      <c r="E21" s="266"/>
      <c r="F21" s="265"/>
      <c r="G21" s="265"/>
      <c r="H21" s="265"/>
      <c r="I21" s="265"/>
      <c r="J21" s="265"/>
      <c r="K21" s="265"/>
      <c r="L21" s="267"/>
      <c r="M21" s="268"/>
      <c r="N21" s="265"/>
      <c r="O21" s="269"/>
      <c r="P21" s="81"/>
      <c r="Q21" s="81"/>
      <c r="R21" s="81"/>
      <c r="S21" s="81"/>
    </row>
    <row r="37" spans="5:5" x14ac:dyDescent="0.25">
      <c r="E37" s="20"/>
    </row>
  </sheetData>
  <sheetProtection algorithmName="SHA-512" hashValue="Jt6a3aLvXrD4hEZu4xHbDMkivrfPENtZcCQt2y/uioJERkcpRwKPNael0rCjv1YnHvnXd9EfVkn/n6gGI9MoKA==" saltValue="NqpNEGL5oKQLaIPw5lH5xQ==" spinCount="100000" sheet="1" selectLockedCells="1"/>
  <conditionalFormatting sqref="F19:G19">
    <cfRule type="colorScale" priority="4204">
      <colorScale>
        <cfvo type="min"/>
        <cfvo type="max"/>
        <color rgb="FFFF7128"/>
        <color rgb="FFFFEF9C"/>
      </colorScale>
    </cfRule>
  </conditionalFormatting>
  <conditionalFormatting sqref="F17:G17">
    <cfRule type="colorScale" priority="4252">
      <colorScale>
        <cfvo type="min"/>
        <cfvo type="max"/>
        <color rgb="FFFF7128"/>
        <color rgb="FFFFEF9C"/>
      </colorScale>
    </cfRule>
  </conditionalFormatting>
  <conditionalFormatting sqref="F7:G7">
    <cfRule type="colorScale" priority="4298">
      <colorScale>
        <cfvo type="min"/>
        <cfvo type="max"/>
        <color rgb="FFFF7128"/>
        <color rgb="FFFFEF9C"/>
      </colorScale>
    </cfRule>
  </conditionalFormatting>
  <conditionalFormatting sqref="D8:D9">
    <cfRule type="colorScale" priority="4299">
      <colorScale>
        <cfvo type="min"/>
        <cfvo type="max"/>
        <color rgb="FFFF7128"/>
        <color rgb="FFFFEF9C"/>
      </colorScale>
    </cfRule>
  </conditionalFormatting>
  <conditionalFormatting sqref="F14:G14">
    <cfRule type="colorScale" priority="4">
      <colorScale>
        <cfvo type="min"/>
        <cfvo type="max"/>
        <color rgb="FFFF7128"/>
        <color rgb="FFFFEF9C"/>
      </colorScale>
    </cfRule>
  </conditionalFormatting>
  <conditionalFormatting sqref="F15:G16">
    <cfRule type="colorScale" priority="2">
      <colorScale>
        <cfvo type="min"/>
        <cfvo type="max"/>
        <color rgb="FFFF7128"/>
        <color rgb="FFFFEF9C"/>
      </colorScale>
    </cfRule>
  </conditionalFormatting>
  <conditionalFormatting sqref="F6:G6">
    <cfRule type="colorScale" priority="1">
      <colorScale>
        <cfvo type="min"/>
        <cfvo type="max"/>
        <color rgb="FFFF7128"/>
        <color rgb="FFFFEF9C"/>
      </colorScale>
    </cfRule>
  </conditionalFormatting>
  <printOptions horizontalCentered="1" headings="1" gridLines="1"/>
  <pageMargins left="0.7" right="0.7" top="1" bottom="0.75" header="0.3" footer="0.3"/>
  <pageSetup paperSize="5" scale="36" fitToHeight="0" orientation="landscape" r:id="rId1"/>
  <headerFooter>
    <oddHeader>&amp;C&amp;"-,Bold"&amp;16Memphis Shelby County Schools  (MSCS)
Division of Nutrition Services
2022-2023 Miscellaneous Food Bid II
Dry By the Serving or Each</oddHeader>
    <oddFooter>&amp;C&amp;P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pageSetUpPr fitToPage="1"/>
  </sheetPr>
  <dimension ref="A1:S78"/>
  <sheetViews>
    <sheetView showGridLines="0" view="pageBreakPreview" topLeftCell="A10" zoomScale="60" zoomScaleNormal="80" zoomScalePageLayoutView="60" workbookViewId="0">
      <selection activeCell="F14" sqref="F14"/>
    </sheetView>
  </sheetViews>
  <sheetFormatPr defaultRowHeight="15" x14ac:dyDescent="0.25"/>
  <cols>
    <col min="1" max="1" width="15.5703125" customWidth="1"/>
    <col min="2" max="2" width="18.85546875" customWidth="1"/>
    <col min="3" max="3" width="41.85546875" customWidth="1"/>
    <col min="4" max="4" width="29.7109375" customWidth="1"/>
    <col min="5" max="5" width="25.42578125" customWidth="1"/>
    <col min="6" max="6" width="17.140625" customWidth="1"/>
    <col min="7" max="7" width="14.5703125" customWidth="1"/>
    <col min="8" max="8" width="16.5703125" customWidth="1"/>
    <col min="9" max="9" width="21.28515625" customWidth="1"/>
    <col min="10" max="11" width="15.42578125" customWidth="1"/>
    <col min="12" max="12" width="18.5703125" style="136" customWidth="1"/>
    <col min="13" max="13" width="16.28515625" style="154" customWidth="1"/>
    <col min="14" max="14" width="15.140625" customWidth="1"/>
    <col min="15" max="15" width="21.7109375" style="13" customWidth="1"/>
    <col min="16" max="16" width="45.5703125" customWidth="1"/>
    <col min="17" max="17" width="28" style="17" customWidth="1"/>
    <col min="18" max="18" width="19.140625" customWidth="1"/>
    <col min="19" max="19" width="24.5703125" customWidth="1"/>
  </cols>
  <sheetData>
    <row r="1" spans="1:19" ht="93.75" customHeight="1" x14ac:dyDescent="0.25">
      <c r="A1" s="28" t="s">
        <v>0</v>
      </c>
      <c r="B1" s="28" t="s">
        <v>1</v>
      </c>
      <c r="C1" s="28" t="s">
        <v>2</v>
      </c>
      <c r="D1" s="28" t="s">
        <v>81</v>
      </c>
      <c r="E1" s="28" t="s">
        <v>82</v>
      </c>
      <c r="F1" s="28" t="s">
        <v>5</v>
      </c>
      <c r="G1" s="28" t="s">
        <v>53</v>
      </c>
      <c r="H1" s="28" t="s">
        <v>83</v>
      </c>
      <c r="I1" s="28" t="s">
        <v>84</v>
      </c>
      <c r="J1" s="28" t="s">
        <v>56</v>
      </c>
      <c r="K1" s="28" t="s">
        <v>10</v>
      </c>
      <c r="L1" s="40" t="s">
        <v>11</v>
      </c>
      <c r="M1" s="152" t="s">
        <v>12</v>
      </c>
      <c r="N1" s="28" t="s">
        <v>85</v>
      </c>
      <c r="O1" s="40" t="s">
        <v>86</v>
      </c>
      <c r="P1" s="29" t="s">
        <v>15</v>
      </c>
      <c r="Q1" s="29" t="s">
        <v>16</v>
      </c>
      <c r="R1" s="142" t="s">
        <v>17</v>
      </c>
      <c r="S1" s="142" t="s">
        <v>18</v>
      </c>
    </row>
    <row r="2" spans="1:19" ht="15.75" x14ac:dyDescent="0.25">
      <c r="A2" s="32" t="s">
        <v>19</v>
      </c>
      <c r="B2" s="32" t="s">
        <v>20</v>
      </c>
      <c r="C2" s="32" t="s">
        <v>21</v>
      </c>
      <c r="D2" s="32" t="s">
        <v>22</v>
      </c>
      <c r="E2" s="32" t="s">
        <v>23</v>
      </c>
      <c r="F2" s="30" t="s">
        <v>24</v>
      </c>
      <c r="G2" s="32" t="s">
        <v>25</v>
      </c>
      <c r="H2" s="32" t="s">
        <v>26</v>
      </c>
      <c r="I2" s="32" t="s">
        <v>27</v>
      </c>
      <c r="J2" s="32" t="s">
        <v>28</v>
      </c>
      <c r="K2" s="32"/>
      <c r="L2" s="34" t="s">
        <v>29</v>
      </c>
      <c r="M2" s="153" t="s">
        <v>30</v>
      </c>
      <c r="N2" s="32"/>
      <c r="O2" s="34" t="s">
        <v>31</v>
      </c>
      <c r="P2" s="34" t="s">
        <v>32</v>
      </c>
      <c r="Q2" s="34" t="s">
        <v>33</v>
      </c>
      <c r="R2" s="143" t="s">
        <v>34</v>
      </c>
      <c r="S2" s="144" t="s">
        <v>35</v>
      </c>
    </row>
    <row r="3" spans="1:19" s="2" customFormat="1" ht="225" customHeight="1" x14ac:dyDescent="0.25">
      <c r="A3" s="36"/>
      <c r="B3" s="68"/>
      <c r="C3" s="12" t="s">
        <v>38</v>
      </c>
      <c r="D3" s="18" t="s">
        <v>40</v>
      </c>
      <c r="E3" s="26" t="s">
        <v>50</v>
      </c>
      <c r="F3" s="19" t="s">
        <v>41</v>
      </c>
      <c r="G3" s="36"/>
      <c r="H3" s="36"/>
      <c r="I3" s="36"/>
      <c r="J3" s="27"/>
      <c r="K3" s="27"/>
      <c r="L3" s="37"/>
      <c r="M3" s="153"/>
      <c r="N3" s="36"/>
      <c r="O3" s="37"/>
      <c r="P3" s="279"/>
      <c r="Q3" s="289"/>
      <c r="R3" s="280"/>
      <c r="S3" s="281"/>
    </row>
    <row r="4" spans="1:19" ht="162.75" customHeight="1" x14ac:dyDescent="0.25">
      <c r="A4" s="69">
        <v>1111</v>
      </c>
      <c r="B4" s="59" t="s">
        <v>87</v>
      </c>
      <c r="C4" s="70" t="s">
        <v>88</v>
      </c>
      <c r="D4" s="155" t="s">
        <v>89</v>
      </c>
      <c r="E4" s="39">
        <v>1000</v>
      </c>
      <c r="F4" s="25"/>
      <c r="G4" s="22"/>
      <c r="H4" s="23"/>
      <c r="I4" s="23"/>
      <c r="J4" s="23"/>
      <c r="K4" s="23"/>
      <c r="L4" s="156"/>
      <c r="M4" s="197" t="e">
        <f t="shared" ref="M4:M15" si="0">L4/K4</f>
        <v>#DIV/0!</v>
      </c>
      <c r="N4" s="161" t="e">
        <f t="shared" ref="N4:N15" si="1">E4/K4</f>
        <v>#DIV/0!</v>
      </c>
      <c r="O4" s="157" t="e">
        <f t="shared" ref="O4:O15" si="2">E4*M4</f>
        <v>#DIV/0!</v>
      </c>
      <c r="P4" s="24"/>
      <c r="Q4" s="158"/>
      <c r="R4" s="291"/>
      <c r="S4" s="292"/>
    </row>
    <row r="5" spans="1:19" ht="165.75" customHeight="1" x14ac:dyDescent="0.25">
      <c r="A5" s="165">
        <v>1206</v>
      </c>
      <c r="B5" s="166" t="s">
        <v>42</v>
      </c>
      <c r="C5" s="199" t="s">
        <v>90</v>
      </c>
      <c r="D5" s="178" t="s">
        <v>67</v>
      </c>
      <c r="E5" s="200">
        <v>300</v>
      </c>
      <c r="F5" s="183"/>
      <c r="G5" s="183"/>
      <c r="H5" s="201"/>
      <c r="I5" s="201"/>
      <c r="J5" s="201"/>
      <c r="K5" s="201"/>
      <c r="L5" s="202"/>
      <c r="M5" s="197" t="e">
        <f t="shared" si="0"/>
        <v>#DIV/0!</v>
      </c>
      <c r="N5" s="197" t="e">
        <f t="shared" si="1"/>
        <v>#DIV/0!</v>
      </c>
      <c r="O5" s="198" t="e">
        <f t="shared" si="2"/>
        <v>#DIV/0!</v>
      </c>
      <c r="P5" s="203"/>
      <c r="Q5" s="204"/>
      <c r="R5" s="286"/>
      <c r="S5" s="285"/>
    </row>
    <row r="6" spans="1:19" ht="132" customHeight="1" x14ac:dyDescent="0.25">
      <c r="A6" s="193">
        <v>1276</v>
      </c>
      <c r="B6" s="166" t="s">
        <v>87</v>
      </c>
      <c r="C6" s="205" t="s">
        <v>91</v>
      </c>
      <c r="D6" s="206" t="s">
        <v>92</v>
      </c>
      <c r="E6" s="182">
        <v>400</v>
      </c>
      <c r="F6" s="183"/>
      <c r="G6" s="207"/>
      <c r="H6" s="208"/>
      <c r="I6" s="209"/>
      <c r="J6" s="209"/>
      <c r="K6" s="209"/>
      <c r="L6" s="210"/>
      <c r="M6" s="197" t="e">
        <f>L6/K6</f>
        <v>#DIV/0!</v>
      </c>
      <c r="N6" s="197" t="e">
        <f t="shared" si="1"/>
        <v>#DIV/0!</v>
      </c>
      <c r="O6" s="198" t="e">
        <f>E6*M6</f>
        <v>#DIV/0!</v>
      </c>
      <c r="P6" s="211"/>
      <c r="Q6" s="212"/>
      <c r="R6" s="286"/>
      <c r="S6" s="285"/>
    </row>
    <row r="7" spans="1:19" ht="159" customHeight="1" x14ac:dyDescent="0.25">
      <c r="A7" s="166">
        <v>1333</v>
      </c>
      <c r="B7" s="166" t="s">
        <v>87</v>
      </c>
      <c r="C7" s="205" t="s">
        <v>93</v>
      </c>
      <c r="D7" s="206" t="s">
        <v>67</v>
      </c>
      <c r="E7" s="182">
        <v>250</v>
      </c>
      <c r="F7" s="171"/>
      <c r="G7" s="171"/>
      <c r="H7" s="172"/>
      <c r="I7" s="172"/>
      <c r="J7" s="172"/>
      <c r="K7" s="172"/>
      <c r="L7" s="210"/>
      <c r="M7" s="197" t="e">
        <f>L7/K7</f>
        <v>#DIV/0!</v>
      </c>
      <c r="N7" s="197" t="e">
        <f>E7/K7</f>
        <v>#DIV/0!</v>
      </c>
      <c r="O7" s="198" t="e">
        <f>E7*M7</f>
        <v>#DIV/0!</v>
      </c>
      <c r="P7" s="172"/>
      <c r="Q7" s="212"/>
      <c r="R7" s="286"/>
      <c r="S7" s="285"/>
    </row>
    <row r="8" spans="1:19" ht="188.25" customHeight="1" x14ac:dyDescent="0.25">
      <c r="A8" s="166">
        <v>1339</v>
      </c>
      <c r="B8" s="166" t="s">
        <v>87</v>
      </c>
      <c r="C8" s="206" t="s">
        <v>296</v>
      </c>
      <c r="D8" s="206" t="s">
        <v>295</v>
      </c>
      <c r="E8" s="182">
        <v>400</v>
      </c>
      <c r="F8" s="171"/>
      <c r="G8" s="171"/>
      <c r="H8" s="172"/>
      <c r="I8" s="172"/>
      <c r="J8" s="172"/>
      <c r="K8" s="172"/>
      <c r="L8" s="210"/>
      <c r="M8" s="197" t="e">
        <f>L8/K8</f>
        <v>#DIV/0!</v>
      </c>
      <c r="N8" s="197" t="e">
        <f>E8/K8</f>
        <v>#DIV/0!</v>
      </c>
      <c r="O8" s="198" t="e">
        <f>E8*M8</f>
        <v>#DIV/0!</v>
      </c>
      <c r="P8" s="172"/>
      <c r="Q8" s="212"/>
      <c r="R8" s="286"/>
      <c r="S8" s="285"/>
    </row>
    <row r="9" spans="1:19" ht="96" customHeight="1" x14ac:dyDescent="0.25">
      <c r="A9" s="213">
        <v>1374</v>
      </c>
      <c r="B9" s="214" t="s">
        <v>87</v>
      </c>
      <c r="C9" s="221" t="s">
        <v>94</v>
      </c>
      <c r="D9" s="215" t="s">
        <v>95</v>
      </c>
      <c r="E9" s="182">
        <v>1500</v>
      </c>
      <c r="F9" s="171"/>
      <c r="G9" s="171"/>
      <c r="H9" s="172"/>
      <c r="I9" s="172"/>
      <c r="J9" s="172"/>
      <c r="K9" s="172"/>
      <c r="L9" s="210"/>
      <c r="M9" s="197" t="e">
        <f t="shared" si="0"/>
        <v>#DIV/0!</v>
      </c>
      <c r="N9" s="197" t="e">
        <f t="shared" si="1"/>
        <v>#DIV/0!</v>
      </c>
      <c r="O9" s="198" t="e">
        <f t="shared" si="2"/>
        <v>#DIV/0!</v>
      </c>
      <c r="P9" s="172"/>
      <c r="Q9" s="212"/>
      <c r="R9" s="286"/>
      <c r="S9" s="285"/>
    </row>
    <row r="10" spans="1:19" ht="153.75" customHeight="1" x14ac:dyDescent="0.25">
      <c r="A10" s="193">
        <v>1376</v>
      </c>
      <c r="B10" s="166" t="s">
        <v>87</v>
      </c>
      <c r="C10" s="206" t="s">
        <v>96</v>
      </c>
      <c r="D10" s="206" t="s">
        <v>67</v>
      </c>
      <c r="E10" s="182">
        <v>500</v>
      </c>
      <c r="F10" s="195"/>
      <c r="G10" s="195"/>
      <c r="H10" s="201"/>
      <c r="I10" s="201"/>
      <c r="J10" s="201"/>
      <c r="K10" s="201"/>
      <c r="L10" s="210"/>
      <c r="M10" s="197" t="e">
        <f t="shared" si="0"/>
        <v>#DIV/0!</v>
      </c>
      <c r="N10" s="197" t="e">
        <f t="shared" si="1"/>
        <v>#DIV/0!</v>
      </c>
      <c r="O10" s="198" t="e">
        <f t="shared" si="2"/>
        <v>#DIV/0!</v>
      </c>
      <c r="P10" s="189"/>
      <c r="Q10" s="216"/>
      <c r="R10" s="286"/>
      <c r="S10" s="285"/>
    </row>
    <row r="11" spans="1:19" ht="104.25" customHeight="1" x14ac:dyDescent="0.25">
      <c r="A11" s="193">
        <v>1377</v>
      </c>
      <c r="B11" s="166" t="s">
        <v>87</v>
      </c>
      <c r="C11" s="194" t="s">
        <v>97</v>
      </c>
      <c r="D11" s="206" t="s">
        <v>98</v>
      </c>
      <c r="E11" s="182">
        <v>800</v>
      </c>
      <c r="F11" s="195"/>
      <c r="G11" s="195"/>
      <c r="H11" s="201"/>
      <c r="I11" s="201"/>
      <c r="J11" s="201"/>
      <c r="K11" s="201"/>
      <c r="L11" s="210"/>
      <c r="M11" s="197" t="e">
        <f t="shared" si="0"/>
        <v>#DIV/0!</v>
      </c>
      <c r="N11" s="197" t="e">
        <f t="shared" si="1"/>
        <v>#DIV/0!</v>
      </c>
      <c r="O11" s="198" t="e">
        <f t="shared" si="2"/>
        <v>#DIV/0!</v>
      </c>
      <c r="P11" s="189"/>
      <c r="Q11" s="216"/>
      <c r="R11" s="286"/>
      <c r="S11" s="285"/>
    </row>
    <row r="12" spans="1:19" ht="106.5" customHeight="1" x14ac:dyDescent="0.25">
      <c r="A12" s="193">
        <v>1381</v>
      </c>
      <c r="B12" s="166" t="s">
        <v>87</v>
      </c>
      <c r="C12" s="194" t="s">
        <v>99</v>
      </c>
      <c r="D12" s="206" t="s">
        <v>100</v>
      </c>
      <c r="E12" s="182">
        <v>300</v>
      </c>
      <c r="F12" s="195"/>
      <c r="G12" s="195"/>
      <c r="H12" s="201"/>
      <c r="I12" s="201"/>
      <c r="J12" s="201"/>
      <c r="K12" s="201"/>
      <c r="L12" s="210"/>
      <c r="M12" s="197" t="e">
        <f t="shared" si="0"/>
        <v>#DIV/0!</v>
      </c>
      <c r="N12" s="197" t="e">
        <f t="shared" si="1"/>
        <v>#DIV/0!</v>
      </c>
      <c r="O12" s="198" t="e">
        <f t="shared" si="2"/>
        <v>#DIV/0!</v>
      </c>
      <c r="P12" s="189"/>
      <c r="Q12" s="216"/>
      <c r="R12" s="286"/>
      <c r="S12" s="285"/>
    </row>
    <row r="13" spans="1:19" ht="94.5" x14ac:dyDescent="0.25">
      <c r="A13" s="193">
        <v>1385</v>
      </c>
      <c r="B13" s="166" t="s">
        <v>87</v>
      </c>
      <c r="C13" s="205" t="s">
        <v>101</v>
      </c>
      <c r="D13" s="206" t="s">
        <v>102</v>
      </c>
      <c r="E13" s="182">
        <v>800</v>
      </c>
      <c r="F13" s="195"/>
      <c r="G13" s="195"/>
      <c r="H13" s="201"/>
      <c r="I13" s="201"/>
      <c r="J13" s="201"/>
      <c r="K13" s="201"/>
      <c r="L13" s="210"/>
      <c r="M13" s="197" t="e">
        <f t="shared" si="0"/>
        <v>#DIV/0!</v>
      </c>
      <c r="N13" s="197" t="e">
        <f t="shared" si="1"/>
        <v>#DIV/0!</v>
      </c>
      <c r="O13" s="198" t="e">
        <f t="shared" si="2"/>
        <v>#DIV/0!</v>
      </c>
      <c r="P13" s="189"/>
      <c r="Q13" s="212"/>
      <c r="R13" s="286"/>
      <c r="S13" s="285"/>
    </row>
    <row r="14" spans="1:19" ht="159.75" customHeight="1" x14ac:dyDescent="0.25">
      <c r="A14" s="193">
        <v>1652</v>
      </c>
      <c r="B14" s="166" t="s">
        <v>87</v>
      </c>
      <c r="C14" s="205" t="s">
        <v>103</v>
      </c>
      <c r="D14" s="206" t="s">
        <v>67</v>
      </c>
      <c r="E14" s="182">
        <v>800</v>
      </c>
      <c r="F14" s="195"/>
      <c r="G14" s="195"/>
      <c r="H14" s="201"/>
      <c r="I14" s="201"/>
      <c r="J14" s="201"/>
      <c r="K14" s="201"/>
      <c r="L14" s="210"/>
      <c r="M14" s="197" t="e">
        <f t="shared" si="0"/>
        <v>#DIV/0!</v>
      </c>
      <c r="N14" s="197" t="e">
        <f t="shared" si="1"/>
        <v>#DIV/0!</v>
      </c>
      <c r="O14" s="198" t="e">
        <f t="shared" si="2"/>
        <v>#DIV/0!</v>
      </c>
      <c r="P14" s="189"/>
      <c r="Q14" s="212"/>
      <c r="R14" s="286"/>
      <c r="S14" s="285"/>
    </row>
    <row r="15" spans="1:19" ht="125.25" customHeight="1" x14ac:dyDescent="0.25">
      <c r="A15" s="193">
        <v>1875</v>
      </c>
      <c r="B15" s="166" t="s">
        <v>87</v>
      </c>
      <c r="C15" s="206" t="s">
        <v>104</v>
      </c>
      <c r="D15" s="206" t="s">
        <v>105</v>
      </c>
      <c r="E15" s="182">
        <v>200</v>
      </c>
      <c r="F15" s="195"/>
      <c r="G15" s="195"/>
      <c r="H15" s="196"/>
      <c r="I15" s="196"/>
      <c r="J15" s="196"/>
      <c r="K15" s="196"/>
      <c r="L15" s="210"/>
      <c r="M15" s="197" t="e">
        <f t="shared" si="0"/>
        <v>#DIV/0!</v>
      </c>
      <c r="N15" s="197" t="e">
        <f t="shared" si="1"/>
        <v>#DIV/0!</v>
      </c>
      <c r="O15" s="217" t="e">
        <f t="shared" si="2"/>
        <v>#DIV/0!</v>
      </c>
      <c r="P15" s="218"/>
      <c r="Q15" s="219"/>
      <c r="R15" s="286"/>
      <c r="S15" s="285"/>
    </row>
    <row r="16" spans="1:19" ht="26.25" x14ac:dyDescent="0.25">
      <c r="C16" s="1"/>
      <c r="D16" s="1"/>
      <c r="R16" s="192"/>
      <c r="S16" s="186"/>
    </row>
    <row r="17" spans="3:4" x14ac:dyDescent="0.25">
      <c r="C17" s="1"/>
      <c r="D17" s="1"/>
    </row>
    <row r="18" spans="3:4" x14ac:dyDescent="0.25">
      <c r="C18" s="1"/>
      <c r="D18" s="1"/>
    </row>
    <row r="19" spans="3:4" x14ac:dyDescent="0.25">
      <c r="C19" s="1"/>
      <c r="D19" s="1"/>
    </row>
    <row r="20" spans="3:4" x14ac:dyDescent="0.25">
      <c r="C20" s="1"/>
      <c r="D20" s="1"/>
    </row>
    <row r="21" spans="3:4" x14ac:dyDescent="0.25">
      <c r="C21" s="1"/>
      <c r="D21" s="1"/>
    </row>
    <row r="22" spans="3:4" x14ac:dyDescent="0.25">
      <c r="C22" s="1"/>
      <c r="D22" s="1"/>
    </row>
    <row r="23" spans="3:4" x14ac:dyDescent="0.25">
      <c r="C23" s="1"/>
      <c r="D23" s="1"/>
    </row>
    <row r="24" spans="3:4" x14ac:dyDescent="0.25">
      <c r="C24" s="1"/>
      <c r="D24" s="1"/>
    </row>
    <row r="25" spans="3:4" x14ac:dyDescent="0.25">
      <c r="C25" s="1"/>
      <c r="D25" s="1"/>
    </row>
    <row r="26" spans="3:4" x14ac:dyDescent="0.25">
      <c r="C26" s="1"/>
      <c r="D26" s="1"/>
    </row>
    <row r="27" spans="3:4" x14ac:dyDescent="0.25">
      <c r="C27" s="1"/>
      <c r="D27" s="1"/>
    </row>
    <row r="28" spans="3:4" x14ac:dyDescent="0.25">
      <c r="C28" s="1"/>
      <c r="D28" s="1"/>
    </row>
    <row r="29" spans="3:4" x14ac:dyDescent="0.25">
      <c r="C29" s="1"/>
      <c r="D29" s="1"/>
    </row>
    <row r="30" spans="3:4" x14ac:dyDescent="0.25">
      <c r="C30" s="1"/>
      <c r="D30" s="1"/>
    </row>
    <row r="31" spans="3:4" x14ac:dyDescent="0.25">
      <c r="C31" s="1"/>
      <c r="D31" s="1"/>
    </row>
    <row r="32" spans="3:4" x14ac:dyDescent="0.25">
      <c r="C32" s="1"/>
      <c r="D32" s="1"/>
    </row>
    <row r="33" spans="3:4" x14ac:dyDescent="0.25">
      <c r="C33" s="1"/>
      <c r="D33" s="1"/>
    </row>
    <row r="34" spans="3:4" x14ac:dyDescent="0.25">
      <c r="C34" s="1"/>
      <c r="D34" s="1"/>
    </row>
    <row r="35" spans="3:4" x14ac:dyDescent="0.25">
      <c r="C35" s="1"/>
      <c r="D35" s="1"/>
    </row>
    <row r="36" spans="3:4" x14ac:dyDescent="0.25">
      <c r="C36" s="1"/>
      <c r="D36" s="1"/>
    </row>
    <row r="37" spans="3:4" x14ac:dyDescent="0.25">
      <c r="C37" s="1"/>
      <c r="D37" s="1"/>
    </row>
    <row r="38" spans="3:4" x14ac:dyDescent="0.25">
      <c r="C38" s="1"/>
      <c r="D38" s="1"/>
    </row>
    <row r="39" spans="3:4" x14ac:dyDescent="0.25">
      <c r="C39" s="1"/>
      <c r="D39" s="1"/>
    </row>
    <row r="40" spans="3:4" x14ac:dyDescent="0.25">
      <c r="C40" s="1"/>
      <c r="D40" s="1"/>
    </row>
    <row r="41" spans="3:4" x14ac:dyDescent="0.25">
      <c r="C41" s="1"/>
      <c r="D41" s="1"/>
    </row>
    <row r="42" spans="3:4" x14ac:dyDescent="0.25">
      <c r="C42" s="1"/>
      <c r="D42" s="1"/>
    </row>
    <row r="43" spans="3:4" x14ac:dyDescent="0.25">
      <c r="C43" s="1"/>
      <c r="D43" s="1"/>
    </row>
    <row r="44" spans="3:4" x14ac:dyDescent="0.25">
      <c r="C44" s="1"/>
      <c r="D44" s="1"/>
    </row>
    <row r="45" spans="3:4" x14ac:dyDescent="0.25">
      <c r="C45" s="1"/>
      <c r="D45" s="1"/>
    </row>
    <row r="46" spans="3:4" x14ac:dyDescent="0.25">
      <c r="C46" s="1"/>
      <c r="D46" s="1"/>
    </row>
    <row r="47" spans="3:4" x14ac:dyDescent="0.25">
      <c r="C47" s="1"/>
      <c r="D47" s="1"/>
    </row>
    <row r="48" spans="3:4" x14ac:dyDescent="0.25">
      <c r="C48" s="1"/>
      <c r="D48" s="1"/>
    </row>
    <row r="49" spans="3:4" x14ac:dyDescent="0.25">
      <c r="C49" s="1"/>
      <c r="D49" s="1"/>
    </row>
    <row r="50" spans="3:4" x14ac:dyDescent="0.25">
      <c r="C50" s="1"/>
      <c r="D50" s="1"/>
    </row>
    <row r="51" spans="3:4" x14ac:dyDescent="0.25">
      <c r="C51" s="1"/>
      <c r="D51" s="1"/>
    </row>
    <row r="52" spans="3:4" x14ac:dyDescent="0.25">
      <c r="C52" s="1"/>
      <c r="D52" s="1"/>
    </row>
    <row r="53" spans="3:4" x14ac:dyDescent="0.25">
      <c r="C53" s="1"/>
      <c r="D53" s="1"/>
    </row>
    <row r="54" spans="3:4" x14ac:dyDescent="0.25">
      <c r="C54" s="1"/>
      <c r="D54" s="1"/>
    </row>
    <row r="55" spans="3:4" x14ac:dyDescent="0.25">
      <c r="C55" s="1"/>
      <c r="D55" s="1"/>
    </row>
    <row r="56" spans="3:4" x14ac:dyDescent="0.25">
      <c r="C56" s="1"/>
      <c r="D56" s="1"/>
    </row>
    <row r="57" spans="3:4" x14ac:dyDescent="0.25">
      <c r="C57" s="1"/>
      <c r="D57" s="1"/>
    </row>
    <row r="58" spans="3:4" x14ac:dyDescent="0.25">
      <c r="C58" s="1"/>
      <c r="D58" s="1"/>
    </row>
    <row r="59" spans="3:4" x14ac:dyDescent="0.25">
      <c r="C59" s="1"/>
      <c r="D59" s="1"/>
    </row>
    <row r="60" spans="3:4" x14ac:dyDescent="0.25">
      <c r="C60" s="1"/>
      <c r="D60" s="1"/>
    </row>
    <row r="61" spans="3:4" x14ac:dyDescent="0.25">
      <c r="C61" s="1"/>
      <c r="D61" s="1"/>
    </row>
    <row r="62" spans="3:4" x14ac:dyDescent="0.25">
      <c r="C62" s="1"/>
      <c r="D62" s="1"/>
    </row>
    <row r="63" spans="3:4" x14ac:dyDescent="0.25">
      <c r="C63" s="1"/>
      <c r="D63" s="1"/>
    </row>
    <row r="64" spans="3:4" x14ac:dyDescent="0.25">
      <c r="C64" s="1"/>
      <c r="D64" s="1"/>
    </row>
    <row r="65" spans="3:4" x14ac:dyDescent="0.25">
      <c r="C65" s="1"/>
      <c r="D65" s="1"/>
    </row>
    <row r="66" spans="3:4" x14ac:dyDescent="0.25">
      <c r="C66" s="1"/>
      <c r="D66" s="1"/>
    </row>
    <row r="67" spans="3:4" x14ac:dyDescent="0.25">
      <c r="C67" s="1"/>
      <c r="D67" s="1"/>
    </row>
    <row r="68" spans="3:4" x14ac:dyDescent="0.25">
      <c r="C68" s="1"/>
      <c r="D68" s="1"/>
    </row>
    <row r="69" spans="3:4" x14ac:dyDescent="0.25">
      <c r="C69" s="1"/>
      <c r="D69" s="1"/>
    </row>
    <row r="70" spans="3:4" x14ac:dyDescent="0.25">
      <c r="C70" s="1"/>
      <c r="D70" s="1"/>
    </row>
    <row r="71" spans="3:4" x14ac:dyDescent="0.25">
      <c r="C71" s="1"/>
      <c r="D71" s="1"/>
    </row>
    <row r="72" spans="3:4" x14ac:dyDescent="0.25">
      <c r="C72" s="1"/>
      <c r="D72" s="1"/>
    </row>
    <row r="73" spans="3:4" x14ac:dyDescent="0.25">
      <c r="C73" s="1"/>
      <c r="D73" s="1"/>
    </row>
    <row r="74" spans="3:4" x14ac:dyDescent="0.25">
      <c r="C74" s="1"/>
      <c r="D74" s="1"/>
    </row>
    <row r="75" spans="3:4" x14ac:dyDescent="0.25">
      <c r="C75" s="1"/>
      <c r="D75" s="1"/>
    </row>
    <row r="76" spans="3:4" x14ac:dyDescent="0.25">
      <c r="C76" s="1"/>
      <c r="D76" s="1"/>
    </row>
    <row r="77" spans="3:4" x14ac:dyDescent="0.25">
      <c r="C77" s="1"/>
      <c r="D77" s="1"/>
    </row>
    <row r="78" spans="3:4" x14ac:dyDescent="0.25">
      <c r="C78" s="1"/>
      <c r="D78" s="1"/>
    </row>
  </sheetData>
  <sheetProtection algorithmName="SHA-512" hashValue="fkMgZ95/38zK+RvBrx6CCAWjkb7O6qkWZagGqNjGeBkiqWjycX0Hg7RGMp+ZNki1D2EJe07UhUdRxE7kc8GUhQ==" saltValue="MXtUAwMYMScVkT5qmtVyHA==" spinCount="100000" sheet="1" selectLockedCells="1"/>
  <phoneticPr fontId="29" type="noConversion"/>
  <conditionalFormatting sqref="F6:G6">
    <cfRule type="colorScale" priority="3992">
      <colorScale>
        <cfvo type="min"/>
        <cfvo type="max"/>
        <color rgb="FFFF7128"/>
        <color rgb="FFFFEF9C"/>
      </colorScale>
    </cfRule>
  </conditionalFormatting>
  <conditionalFormatting sqref="F15:G15">
    <cfRule type="colorScale" priority="4145">
      <colorScale>
        <cfvo type="min"/>
        <cfvo type="max"/>
        <color rgb="FFFF7128"/>
        <color rgb="FFFFEF9C"/>
      </colorScale>
    </cfRule>
  </conditionalFormatting>
  <conditionalFormatting sqref="F4:G4">
    <cfRule type="colorScale" priority="4224">
      <colorScale>
        <cfvo type="min"/>
        <cfvo type="max"/>
        <color rgb="FFFF7128"/>
        <color rgb="FFFFEF9C"/>
      </colorScale>
    </cfRule>
  </conditionalFormatting>
  <conditionalFormatting sqref="Q4">
    <cfRule type="colorScale" priority="4225">
      <colorScale>
        <cfvo type="min"/>
        <cfvo type="max"/>
        <color rgb="FFFF7128"/>
        <color rgb="FFFFEF9C"/>
      </colorScale>
    </cfRule>
  </conditionalFormatting>
  <conditionalFormatting sqref="Q5">
    <cfRule type="colorScale" priority="4228">
      <colorScale>
        <cfvo type="min"/>
        <cfvo type="max"/>
        <color rgb="FFFF7128"/>
        <color rgb="FFFFEF9C"/>
      </colorScale>
    </cfRule>
  </conditionalFormatting>
  <conditionalFormatting sqref="F5:G5">
    <cfRule type="colorScale" priority="4229">
      <colorScale>
        <cfvo type="min"/>
        <cfvo type="max"/>
        <color rgb="FFFF7128"/>
        <color rgb="FFFFEF9C"/>
      </colorScale>
    </cfRule>
  </conditionalFormatting>
  <conditionalFormatting sqref="F10:G12">
    <cfRule type="colorScale" priority="4232">
      <colorScale>
        <cfvo type="min"/>
        <cfvo type="max"/>
        <color rgb="FFFF7128"/>
        <color rgb="FFFFEF9C"/>
      </colorScale>
    </cfRule>
  </conditionalFormatting>
  <conditionalFormatting sqref="F13:G14">
    <cfRule type="colorScale" priority="4303">
      <colorScale>
        <cfvo type="min"/>
        <cfvo type="max"/>
        <color rgb="FFFF7128"/>
        <color rgb="FFFFEF9C"/>
      </colorScale>
    </cfRule>
  </conditionalFormatting>
  <conditionalFormatting sqref="Q6:Q9 Q13:Q15">
    <cfRule type="colorScale" priority="4305">
      <colorScale>
        <cfvo type="min"/>
        <cfvo type="max"/>
        <color rgb="FFFF7128"/>
        <color rgb="FFFFEF9C"/>
      </colorScale>
    </cfRule>
  </conditionalFormatting>
  <printOptions horizontalCentered="1" headings="1" gridLines="1"/>
  <pageMargins left="0.7" right="0.7" top="1" bottom="0.25" header="0.3" footer="0.3"/>
  <pageSetup paperSize="5" scale="37" fitToHeight="0" orientation="landscape" r:id="rId1"/>
  <headerFooter>
    <oddHeader>&amp;C&amp;"-,Bold"&amp;16Memphis Shelby County Schools  (MSCS)
Division of Nutrition Services
2022-2023 Miscellaneous Food Bid II
Dry By the Case</oddHeader>
    <oddFooter>&amp;C&amp;P of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R6"/>
  <sheetViews>
    <sheetView showGridLines="0" view="pageBreakPreview" zoomScale="60" zoomScaleNormal="87" zoomScalePageLayoutView="90" workbookViewId="0">
      <selection activeCell="Q3" sqref="Q3"/>
    </sheetView>
  </sheetViews>
  <sheetFormatPr defaultRowHeight="15" x14ac:dyDescent="0.25"/>
  <cols>
    <col min="1" max="1" width="12" customWidth="1"/>
    <col min="2" max="2" width="17.5703125" customWidth="1"/>
    <col min="3" max="3" width="31.42578125" customWidth="1"/>
    <col min="4" max="4" width="32.140625" customWidth="1"/>
    <col min="5" max="5" width="24.140625" customWidth="1"/>
    <col min="6" max="6" width="13.5703125" customWidth="1"/>
    <col min="7" max="7" width="16.7109375" customWidth="1"/>
    <col min="8" max="8" width="15.7109375" customWidth="1"/>
    <col min="9" max="9" width="22.7109375" customWidth="1"/>
    <col min="10" max="10" width="17.28515625" customWidth="1"/>
    <col min="11" max="11" width="17.5703125" customWidth="1"/>
    <col min="12" max="12" width="16.7109375" customWidth="1"/>
    <col min="13" max="13" width="17.42578125" customWidth="1"/>
    <col min="14" max="14" width="16.5703125" customWidth="1"/>
    <col min="15" max="15" width="36.42578125" customWidth="1"/>
    <col min="16" max="16" width="27.28515625" customWidth="1"/>
    <col min="17" max="17" width="24" customWidth="1"/>
    <col min="18" max="18" width="29.140625" customWidth="1"/>
  </cols>
  <sheetData>
    <row r="1" spans="1:18" ht="126.75" customHeight="1" x14ac:dyDescent="0.25">
      <c r="A1" s="28" t="s">
        <v>0</v>
      </c>
      <c r="B1" s="28" t="s">
        <v>1</v>
      </c>
      <c r="C1" s="28" t="s">
        <v>2</v>
      </c>
      <c r="D1" s="28" t="s">
        <v>51</v>
      </c>
      <c r="E1" s="28" t="s">
        <v>52</v>
      </c>
      <c r="F1" s="46" t="s">
        <v>5</v>
      </c>
      <c r="G1" s="46" t="s">
        <v>53</v>
      </c>
      <c r="H1" s="46" t="s">
        <v>83</v>
      </c>
      <c r="I1" s="46" t="s">
        <v>106</v>
      </c>
      <c r="J1" s="47" t="s">
        <v>57</v>
      </c>
      <c r="K1" s="48" t="s">
        <v>58</v>
      </c>
      <c r="L1" s="48" t="s">
        <v>59</v>
      </c>
      <c r="M1" s="28" t="s">
        <v>107</v>
      </c>
      <c r="N1" s="40" t="s">
        <v>14</v>
      </c>
      <c r="O1" s="44" t="s">
        <v>15</v>
      </c>
      <c r="P1" s="44" t="s">
        <v>16</v>
      </c>
      <c r="Q1" s="142" t="s">
        <v>17</v>
      </c>
      <c r="R1" s="142" t="s">
        <v>18</v>
      </c>
    </row>
    <row r="2" spans="1:18" ht="21.75" customHeight="1" x14ac:dyDescent="0.25">
      <c r="A2" s="31" t="s">
        <v>19</v>
      </c>
      <c r="B2" s="32" t="s">
        <v>20</v>
      </c>
      <c r="C2" s="32" t="s">
        <v>21</v>
      </c>
      <c r="D2" s="32" t="s">
        <v>22</v>
      </c>
      <c r="E2" s="32" t="s">
        <v>23</v>
      </c>
      <c r="F2" s="32" t="s">
        <v>24</v>
      </c>
      <c r="G2" s="32" t="s">
        <v>25</v>
      </c>
      <c r="H2" s="32" t="s">
        <v>26</v>
      </c>
      <c r="I2" s="32" t="s">
        <v>27</v>
      </c>
      <c r="J2" s="32" t="s">
        <v>28</v>
      </c>
      <c r="K2" s="32" t="s">
        <v>29</v>
      </c>
      <c r="L2" s="32" t="s">
        <v>30</v>
      </c>
      <c r="M2" s="33" t="s">
        <v>31</v>
      </c>
      <c r="N2" s="35" t="s">
        <v>32</v>
      </c>
      <c r="O2" s="34" t="s">
        <v>33</v>
      </c>
      <c r="P2" s="32" t="s">
        <v>34</v>
      </c>
      <c r="Q2" s="143" t="s">
        <v>36</v>
      </c>
      <c r="R2" s="144" t="s">
        <v>37</v>
      </c>
    </row>
    <row r="3" spans="1:18" ht="305.25" customHeight="1" x14ac:dyDescent="0.25">
      <c r="A3" s="32"/>
      <c r="B3" s="32"/>
      <c r="C3" s="49" t="s">
        <v>38</v>
      </c>
      <c r="D3" s="66" t="s">
        <v>40</v>
      </c>
      <c r="E3" s="67" t="s">
        <v>108</v>
      </c>
      <c r="F3" s="50" t="s">
        <v>41</v>
      </c>
      <c r="G3" s="51"/>
      <c r="H3" s="52"/>
      <c r="I3" s="52"/>
      <c r="J3" s="53"/>
      <c r="K3" s="54"/>
      <c r="L3" s="28"/>
      <c r="M3" s="55"/>
      <c r="N3" s="56"/>
      <c r="O3" s="44"/>
      <c r="P3" s="57"/>
      <c r="Q3" s="57"/>
      <c r="R3" s="57"/>
    </row>
    <row r="4" spans="1:18" ht="210" customHeight="1" x14ac:dyDescent="0.25">
      <c r="A4" s="58">
        <v>1121</v>
      </c>
      <c r="B4" s="59" t="s">
        <v>42</v>
      </c>
      <c r="C4" s="106" t="s">
        <v>109</v>
      </c>
      <c r="D4" s="38" t="s">
        <v>67</v>
      </c>
      <c r="E4" s="60">
        <v>57600</v>
      </c>
      <c r="F4" s="21"/>
      <c r="G4" s="61"/>
      <c r="H4" s="61"/>
      <c r="I4" s="61"/>
      <c r="J4" s="62"/>
      <c r="K4" s="62"/>
      <c r="L4" s="63" t="e">
        <f>K4/J4</f>
        <v>#DIV/0!</v>
      </c>
      <c r="M4" s="63" t="e">
        <f>E4/J4</f>
        <v>#DIV/0!</v>
      </c>
      <c r="N4" s="64" t="e">
        <f>E4*L4</f>
        <v>#DIV/0!</v>
      </c>
      <c r="O4" s="21"/>
      <c r="P4" s="65"/>
      <c r="Q4" s="280"/>
      <c r="R4" s="281"/>
    </row>
    <row r="5" spans="1:18" ht="198.75" customHeight="1" x14ac:dyDescent="0.25">
      <c r="A5" s="58">
        <v>1817</v>
      </c>
      <c r="B5" s="59" t="s">
        <v>42</v>
      </c>
      <c r="C5" s="164" t="s">
        <v>110</v>
      </c>
      <c r="D5" s="38" t="s">
        <v>67</v>
      </c>
      <c r="E5" s="60">
        <v>300000</v>
      </c>
      <c r="F5" s="21"/>
      <c r="G5" s="61"/>
      <c r="H5" s="61"/>
      <c r="I5" s="61"/>
      <c r="J5" s="62"/>
      <c r="K5" s="62"/>
      <c r="L5" s="63" t="e">
        <f>K5/J5</f>
        <v>#DIV/0!</v>
      </c>
      <c r="M5" s="63" t="e">
        <f>E5/J5</f>
        <v>#DIV/0!</v>
      </c>
      <c r="N5" s="64" t="e">
        <f>E5*L5</f>
        <v>#DIV/0!</v>
      </c>
      <c r="O5" s="21"/>
      <c r="P5" s="65"/>
      <c r="Q5" s="280"/>
      <c r="R5" s="281"/>
    </row>
    <row r="6" spans="1:18" ht="78.75" hidden="1" customHeight="1" x14ac:dyDescent="0.25"/>
  </sheetData>
  <sheetProtection algorithmName="SHA-512" hashValue="qHy063uwPqQAKd+3RBrca/TRrhngyO6eEqe9FPyMPCxZKduAUq+BQwVn5nZuUk3Xrv/XijdNAa7DhayWC2LBkQ==" saltValue="FMgHMc50bHXLkRh515/p2A==" spinCount="100000" sheet="1" objects="1" scenarios="1" selectLockedCells="1"/>
  <conditionalFormatting sqref="F1">
    <cfRule type="colorScale" priority="6">
      <colorScale>
        <cfvo type="min"/>
        <cfvo type="max"/>
        <color rgb="FFFF7128"/>
        <color rgb="FFFFEF9C"/>
      </colorScale>
    </cfRule>
  </conditionalFormatting>
  <conditionalFormatting sqref="D1">
    <cfRule type="colorScale" priority="7">
      <colorScale>
        <cfvo type="min"/>
        <cfvo type="max"/>
        <color rgb="FFFF7128"/>
        <color rgb="FFFFEF9C"/>
      </colorScale>
    </cfRule>
  </conditionalFormatting>
  <conditionalFormatting sqref="N1">
    <cfRule type="colorScale" priority="8">
      <colorScale>
        <cfvo type="min"/>
        <cfvo type="max"/>
        <color rgb="FFFF7128"/>
        <color rgb="FFFFEF9C"/>
      </colorScale>
    </cfRule>
  </conditionalFormatting>
  <conditionalFormatting sqref="N3:N5">
    <cfRule type="colorScale" priority="5">
      <colorScale>
        <cfvo type="min"/>
        <cfvo type="max"/>
        <color rgb="FFFF7128"/>
        <color rgb="FFFFEF9C"/>
      </colorScale>
    </cfRule>
  </conditionalFormatting>
  <printOptions headings="1" gridLines="1"/>
  <pageMargins left="0.7" right="0.7" top="1.25" bottom="0.75" header="0.3" footer="0.3"/>
  <pageSetup paperSize="5" scale="40" fitToHeight="0" orientation="landscape" r:id="rId1"/>
  <headerFooter>
    <oddHeader>&amp;C&amp;"-,Bold"&amp;16Memphis Shelby County Schools (MSCS)
Division of Nutrition Services
2022-2023 Miscellaneous Bid II
Refrigerated By the Serving</oddHeader>
    <oddFooter>Page &amp;P of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S3"/>
  <sheetViews>
    <sheetView showGridLines="0" view="pageBreakPreview" zoomScale="60" zoomScaleNormal="84" zoomScalePageLayoutView="78" workbookViewId="0">
      <selection activeCell="F1" sqref="F1"/>
    </sheetView>
  </sheetViews>
  <sheetFormatPr defaultRowHeight="15" x14ac:dyDescent="0.25"/>
  <cols>
    <col min="1" max="1" width="11.7109375" customWidth="1"/>
    <col min="2" max="2" width="10.85546875" customWidth="1"/>
    <col min="3" max="3" width="28.85546875" customWidth="1"/>
    <col min="4" max="4" width="24.5703125" customWidth="1"/>
    <col min="5" max="5" width="24" customWidth="1"/>
    <col min="6" max="6" width="14.28515625" customWidth="1"/>
    <col min="7" max="7" width="11.7109375" customWidth="1"/>
    <col min="8" max="8" width="11.85546875" customWidth="1"/>
    <col min="9" max="9" width="14.28515625" customWidth="1"/>
    <col min="11" max="11" width="13.85546875" customWidth="1"/>
    <col min="12" max="12" width="14.28515625" customWidth="1"/>
    <col min="13" max="13" width="14.7109375" customWidth="1"/>
    <col min="14" max="14" width="15.7109375" customWidth="1"/>
    <col min="15" max="15" width="24" customWidth="1"/>
    <col min="16" max="16" width="28.140625" customWidth="1"/>
    <col min="17" max="17" width="26.28515625" customWidth="1"/>
    <col min="18" max="18" width="19.140625" customWidth="1"/>
    <col min="19" max="19" width="21.28515625" customWidth="1"/>
  </cols>
  <sheetData>
    <row r="1" spans="1:19" ht="127.5" customHeight="1" x14ac:dyDescent="0.25">
      <c r="A1" s="28" t="s">
        <v>0</v>
      </c>
      <c r="B1" s="28" t="s">
        <v>1</v>
      </c>
      <c r="C1" s="28" t="s">
        <v>2</v>
      </c>
      <c r="D1" s="28" t="s">
        <v>51</v>
      </c>
      <c r="E1" s="28" t="s">
        <v>111</v>
      </c>
      <c r="F1" s="41" t="s">
        <v>5</v>
      </c>
      <c r="G1" s="41" t="s">
        <v>53</v>
      </c>
      <c r="H1" s="41" t="s">
        <v>83</v>
      </c>
      <c r="I1" s="41" t="s">
        <v>106</v>
      </c>
      <c r="J1" s="42" t="s">
        <v>56</v>
      </c>
      <c r="K1" s="42" t="s">
        <v>112</v>
      </c>
      <c r="L1" s="43" t="s">
        <v>58</v>
      </c>
      <c r="M1" s="107" t="s">
        <v>107</v>
      </c>
      <c r="N1" s="108" t="s">
        <v>113</v>
      </c>
      <c r="O1" s="108" t="s">
        <v>14</v>
      </c>
      <c r="P1" s="44" t="s">
        <v>15</v>
      </c>
      <c r="Q1" s="44" t="s">
        <v>16</v>
      </c>
      <c r="R1" s="142" t="s">
        <v>17</v>
      </c>
      <c r="S1" s="142" t="s">
        <v>18</v>
      </c>
    </row>
    <row r="2" spans="1:19" ht="306.75" customHeight="1" x14ac:dyDescent="0.25">
      <c r="A2" s="30"/>
      <c r="B2" s="30"/>
      <c r="C2" s="109" t="s">
        <v>38</v>
      </c>
      <c r="D2" s="110" t="s">
        <v>40</v>
      </c>
      <c r="E2" s="67" t="s">
        <v>108</v>
      </c>
      <c r="F2" s="50" t="s">
        <v>41</v>
      </c>
      <c r="G2" s="45"/>
      <c r="H2" s="45"/>
      <c r="I2" s="45"/>
      <c r="J2" s="71"/>
      <c r="K2" s="72"/>
      <c r="L2" s="111"/>
      <c r="M2" s="112"/>
      <c r="N2" s="73"/>
      <c r="O2" s="113"/>
      <c r="P2" s="74"/>
      <c r="Q2" s="75"/>
      <c r="R2" s="143"/>
      <c r="S2" s="144"/>
    </row>
    <row r="3" spans="1:19" ht="168.75" customHeight="1" thickBot="1" x14ac:dyDescent="0.3">
      <c r="A3" s="114">
        <v>1210</v>
      </c>
      <c r="B3" s="115" t="s">
        <v>114</v>
      </c>
      <c r="C3" s="116" t="s">
        <v>115</v>
      </c>
      <c r="D3" s="117" t="s">
        <v>116</v>
      </c>
      <c r="E3" s="118">
        <v>30000</v>
      </c>
      <c r="F3" s="76"/>
      <c r="G3" s="76"/>
      <c r="H3" s="77"/>
      <c r="I3" s="77"/>
      <c r="J3" s="78"/>
      <c r="K3" s="78"/>
      <c r="L3" s="78"/>
      <c r="M3" s="119" t="e">
        <f>E3/K3</f>
        <v>#DIV/0!</v>
      </c>
      <c r="N3" s="120" t="e">
        <f>L3/K3</f>
        <v>#DIV/0!</v>
      </c>
      <c r="O3" s="278" t="e">
        <f>E3*N3</f>
        <v>#DIV/0!</v>
      </c>
      <c r="P3" s="79"/>
      <c r="Q3" s="80"/>
      <c r="R3" s="290"/>
      <c r="S3" s="290"/>
    </row>
  </sheetData>
  <sheetProtection algorithmName="SHA-512" hashValue="B+oaZsc76Pw/lHRucVw5xCCx5Na4CIPp2WQ6axFppg1vxcCoEYD9W1FH7ZnzUB4IwXfy+NPABxYg9t5PCMmQBA==" saltValue="J7fIaMXiYST859zXYb9oGw==" spinCount="100000" sheet="1" objects="1" scenarios="1" selectLockedCells="1"/>
  <conditionalFormatting sqref="F1">
    <cfRule type="colorScale" priority="6">
      <colorScale>
        <cfvo type="min"/>
        <cfvo type="max"/>
        <color rgb="FFFF7128"/>
        <color rgb="FFFFEF9C"/>
      </colorScale>
    </cfRule>
  </conditionalFormatting>
  <conditionalFormatting sqref="D1">
    <cfRule type="colorScale" priority="7">
      <colorScale>
        <cfvo type="min"/>
        <cfvo type="max"/>
        <color rgb="FFFF7128"/>
        <color rgb="FFFFEF9C"/>
      </colorScale>
    </cfRule>
  </conditionalFormatting>
  <conditionalFormatting sqref="O1">
    <cfRule type="colorScale" priority="8">
      <colorScale>
        <cfvo type="min"/>
        <cfvo type="max"/>
        <color rgb="FFFF7128"/>
        <color rgb="FFFFEF9C"/>
      </colorScale>
    </cfRule>
  </conditionalFormatting>
  <conditionalFormatting sqref="D3">
    <cfRule type="colorScale" priority="3">
      <colorScale>
        <cfvo type="min"/>
        <cfvo type="max"/>
        <color rgb="FFFF7128"/>
        <color rgb="FFFFEF9C"/>
      </colorScale>
    </cfRule>
  </conditionalFormatting>
  <conditionalFormatting sqref="O3">
    <cfRule type="colorScale" priority="4">
      <colorScale>
        <cfvo type="min"/>
        <cfvo type="max"/>
        <color rgb="FFFF7128"/>
        <color rgb="FFFFEF9C"/>
      </colorScale>
    </cfRule>
  </conditionalFormatting>
  <conditionalFormatting sqref="F3">
    <cfRule type="colorScale" priority="2">
      <colorScale>
        <cfvo type="min"/>
        <cfvo type="max"/>
        <color rgb="FFFF7128"/>
        <color rgb="FFFFEF9C"/>
      </colorScale>
    </cfRule>
  </conditionalFormatting>
  <conditionalFormatting sqref="G3">
    <cfRule type="colorScale" priority="1">
      <colorScale>
        <cfvo type="min"/>
        <cfvo type="max"/>
        <color rgb="FFFF7128"/>
        <color rgb="FFFFEF9C"/>
      </colorScale>
    </cfRule>
  </conditionalFormatting>
  <conditionalFormatting sqref="O2">
    <cfRule type="colorScale" priority="4119">
      <colorScale>
        <cfvo type="min"/>
        <cfvo type="max"/>
        <color rgb="FFFF7128"/>
        <color rgb="FFFFEF9C"/>
      </colorScale>
    </cfRule>
  </conditionalFormatting>
  <printOptions headings="1" gridLines="1"/>
  <pageMargins left="0.7" right="0.7" top="1.25" bottom="0.75" header="0.3" footer="0.3"/>
  <pageSetup paperSize="5" scale="46" fitToHeight="0" orientation="landscape" r:id="rId1"/>
  <headerFooter>
    <oddHeader>&amp;C&amp;"-,Bold"&amp;16Memphis Shelby County Schools (MSCS)
Division of Nutrition Services
2022-2023 Miscellaneous Bid II
Refrigerated By the Pound</oddHeader>
    <oddFooter>Page &amp;P of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44"/>
  <sheetViews>
    <sheetView zoomScaleNormal="100" workbookViewId="0">
      <selection activeCell="G12" sqref="G12"/>
    </sheetView>
  </sheetViews>
  <sheetFormatPr defaultRowHeight="15" x14ac:dyDescent="0.25"/>
  <cols>
    <col min="1" max="1" width="37" bestFit="1" customWidth="1"/>
    <col min="2" max="2" width="18.85546875" bestFit="1" customWidth="1"/>
    <col min="3" max="3" width="34.42578125" bestFit="1" customWidth="1"/>
    <col min="4" max="4" width="27.140625" bestFit="1" customWidth="1"/>
  </cols>
  <sheetData>
    <row r="1" spans="1:5" ht="21" x14ac:dyDescent="0.25">
      <c r="A1" s="7" t="s">
        <v>117</v>
      </c>
      <c r="B1" s="7" t="s">
        <v>118</v>
      </c>
      <c r="C1" s="7" t="s">
        <v>119</v>
      </c>
      <c r="D1" s="7" t="s">
        <v>120</v>
      </c>
      <c r="E1" s="8"/>
    </row>
    <row r="2" spans="1:5" x14ac:dyDescent="0.25">
      <c r="A2" s="8" t="s">
        <v>121</v>
      </c>
      <c r="B2" s="8" t="s">
        <v>122</v>
      </c>
      <c r="C2" s="9" t="s">
        <v>123</v>
      </c>
      <c r="D2" s="8" t="s">
        <v>124</v>
      </c>
      <c r="E2" s="8"/>
    </row>
    <row r="3" spans="1:5" x14ac:dyDescent="0.25">
      <c r="A3" s="8" t="s">
        <v>125</v>
      </c>
      <c r="B3" s="8" t="s">
        <v>126</v>
      </c>
      <c r="C3" s="9" t="s">
        <v>127</v>
      </c>
      <c r="D3" s="8" t="s">
        <v>128</v>
      </c>
      <c r="E3" s="8"/>
    </row>
    <row r="4" spans="1:5" x14ac:dyDescent="0.25">
      <c r="A4" s="8" t="s">
        <v>129</v>
      </c>
      <c r="B4" s="8" t="s">
        <v>130</v>
      </c>
      <c r="C4" s="9" t="s">
        <v>131</v>
      </c>
      <c r="D4" s="8" t="s">
        <v>132</v>
      </c>
      <c r="E4" s="8"/>
    </row>
    <row r="5" spans="1:5" x14ac:dyDescent="0.25">
      <c r="A5" s="8" t="s">
        <v>133</v>
      </c>
      <c r="B5" s="8" t="s">
        <v>134</v>
      </c>
      <c r="C5" s="9" t="s">
        <v>135</v>
      </c>
      <c r="D5" s="8" t="s">
        <v>136</v>
      </c>
      <c r="E5" s="8"/>
    </row>
    <row r="6" spans="1:5" x14ac:dyDescent="0.25">
      <c r="A6" s="8" t="s">
        <v>137</v>
      </c>
      <c r="B6" s="8" t="s">
        <v>138</v>
      </c>
      <c r="C6" s="9" t="s">
        <v>139</v>
      </c>
      <c r="D6" s="8" t="s">
        <v>140</v>
      </c>
      <c r="E6" s="8"/>
    </row>
    <row r="7" spans="1:5" x14ac:dyDescent="0.25">
      <c r="A7" s="8" t="s">
        <v>141</v>
      </c>
      <c r="B7" s="8" t="s">
        <v>142</v>
      </c>
      <c r="C7" s="9" t="s">
        <v>143</v>
      </c>
      <c r="D7" s="8" t="s">
        <v>144</v>
      </c>
      <c r="E7" s="8"/>
    </row>
    <row r="8" spans="1:5" x14ac:dyDescent="0.25">
      <c r="A8" s="8" t="s">
        <v>145</v>
      </c>
      <c r="B8" s="8" t="s">
        <v>146</v>
      </c>
      <c r="C8" s="9" t="s">
        <v>147</v>
      </c>
      <c r="D8" s="8" t="s">
        <v>148</v>
      </c>
      <c r="E8" s="8"/>
    </row>
    <row r="9" spans="1:5" x14ac:dyDescent="0.25">
      <c r="A9" s="8" t="s">
        <v>149</v>
      </c>
      <c r="B9" s="8" t="s">
        <v>150</v>
      </c>
      <c r="C9" s="9" t="s">
        <v>151</v>
      </c>
      <c r="D9" s="8" t="s">
        <v>152</v>
      </c>
      <c r="E9" s="8"/>
    </row>
    <row r="10" spans="1:5" x14ac:dyDescent="0.25">
      <c r="A10" s="8" t="s">
        <v>153</v>
      </c>
      <c r="B10" s="8" t="s">
        <v>154</v>
      </c>
      <c r="C10" s="9" t="s">
        <v>155</v>
      </c>
      <c r="D10" s="8" t="s">
        <v>156</v>
      </c>
      <c r="E10" s="8"/>
    </row>
    <row r="11" spans="1:5" x14ac:dyDescent="0.25">
      <c r="A11" s="295" t="s">
        <v>157</v>
      </c>
      <c r="B11" s="295" t="s">
        <v>158</v>
      </c>
      <c r="C11" s="9" t="s">
        <v>159</v>
      </c>
      <c r="D11" s="295" t="s">
        <v>160</v>
      </c>
      <c r="E11" s="8"/>
    </row>
    <row r="12" spans="1:5" x14ac:dyDescent="0.25">
      <c r="A12" s="296"/>
      <c r="B12" s="296"/>
      <c r="C12" s="9" t="s">
        <v>161</v>
      </c>
      <c r="D12" s="296"/>
      <c r="E12" s="8"/>
    </row>
    <row r="13" spans="1:5" x14ac:dyDescent="0.25">
      <c r="A13" s="8" t="s">
        <v>162</v>
      </c>
      <c r="B13" s="8" t="s">
        <v>163</v>
      </c>
      <c r="C13" s="9" t="s">
        <v>164</v>
      </c>
      <c r="D13" s="8" t="s">
        <v>165</v>
      </c>
      <c r="E13" s="8"/>
    </row>
    <row r="14" spans="1:5" x14ac:dyDescent="0.25">
      <c r="A14" s="8" t="s">
        <v>166</v>
      </c>
      <c r="B14" s="8" t="s">
        <v>167</v>
      </c>
      <c r="C14" s="9" t="s">
        <v>168</v>
      </c>
      <c r="D14" s="8" t="s">
        <v>169</v>
      </c>
      <c r="E14" s="8" t="s">
        <v>170</v>
      </c>
    </row>
    <row r="15" spans="1:5" x14ac:dyDescent="0.25">
      <c r="A15" s="8" t="s">
        <v>171</v>
      </c>
      <c r="B15" s="8" t="s">
        <v>172</v>
      </c>
      <c r="C15" s="9" t="s">
        <v>173</v>
      </c>
      <c r="D15" s="8" t="s">
        <v>174</v>
      </c>
      <c r="E15" s="8" t="s">
        <v>175</v>
      </c>
    </row>
    <row r="16" spans="1:5" x14ac:dyDescent="0.25">
      <c r="A16" s="8" t="s">
        <v>176</v>
      </c>
      <c r="B16" s="8" t="s">
        <v>177</v>
      </c>
      <c r="C16" s="9" t="s">
        <v>178</v>
      </c>
      <c r="D16" s="8" t="s">
        <v>179</v>
      </c>
      <c r="E16" s="8"/>
    </row>
    <row r="17" spans="1:6" x14ac:dyDescent="0.25">
      <c r="A17" s="8" t="s">
        <v>180</v>
      </c>
      <c r="B17" s="8" t="s">
        <v>181</v>
      </c>
      <c r="C17" s="9" t="s">
        <v>182</v>
      </c>
      <c r="D17" s="8" t="s">
        <v>183</v>
      </c>
      <c r="E17" s="8"/>
    </row>
    <row r="18" spans="1:6" x14ac:dyDescent="0.25">
      <c r="A18" s="8" t="s">
        <v>184</v>
      </c>
      <c r="B18" s="8" t="s">
        <v>185</v>
      </c>
      <c r="C18" s="9" t="s">
        <v>186</v>
      </c>
      <c r="D18" s="8" t="s">
        <v>187</v>
      </c>
      <c r="E18" s="8"/>
    </row>
    <row r="19" spans="1:6" x14ac:dyDescent="0.25">
      <c r="A19" s="8" t="s">
        <v>188</v>
      </c>
      <c r="B19" s="8" t="s">
        <v>189</v>
      </c>
      <c r="C19" s="9" t="s">
        <v>190</v>
      </c>
      <c r="D19" s="8" t="s">
        <v>191</v>
      </c>
      <c r="E19" s="8"/>
    </row>
    <row r="20" spans="1:6" x14ac:dyDescent="0.25">
      <c r="A20" s="8" t="s">
        <v>192</v>
      </c>
      <c r="B20" s="8" t="s">
        <v>193</v>
      </c>
      <c r="C20" s="9" t="s">
        <v>194</v>
      </c>
      <c r="D20" s="8" t="s">
        <v>195</v>
      </c>
      <c r="E20" s="8"/>
    </row>
    <row r="21" spans="1:6" x14ac:dyDescent="0.25">
      <c r="A21" s="8" t="s">
        <v>196</v>
      </c>
      <c r="B21" s="8" t="s">
        <v>197</v>
      </c>
      <c r="C21" s="9" t="s">
        <v>198</v>
      </c>
      <c r="D21" s="8" t="s">
        <v>199</v>
      </c>
      <c r="E21" s="8"/>
    </row>
    <row r="22" spans="1:6" x14ac:dyDescent="0.25">
      <c r="A22" s="8" t="s">
        <v>200</v>
      </c>
      <c r="B22" s="8" t="s">
        <v>201</v>
      </c>
      <c r="C22" s="9" t="s">
        <v>202</v>
      </c>
      <c r="D22" s="8" t="s">
        <v>203</v>
      </c>
      <c r="E22" s="8"/>
    </row>
    <row r="23" spans="1:6" x14ac:dyDescent="0.25">
      <c r="A23" s="8" t="s">
        <v>204</v>
      </c>
      <c r="B23" s="8" t="s">
        <v>205</v>
      </c>
      <c r="C23" s="9" t="s">
        <v>206</v>
      </c>
      <c r="D23" s="8" t="s">
        <v>207</v>
      </c>
      <c r="E23" s="8"/>
    </row>
    <row r="24" spans="1:6" x14ac:dyDescent="0.25">
      <c r="A24" s="8" t="s">
        <v>208</v>
      </c>
      <c r="B24" s="8" t="s">
        <v>209</v>
      </c>
      <c r="C24" s="9" t="s">
        <v>210</v>
      </c>
      <c r="D24" s="8" t="s">
        <v>211</v>
      </c>
      <c r="E24" s="8"/>
    </row>
    <row r="25" spans="1:6" x14ac:dyDescent="0.25">
      <c r="A25" s="8" t="s">
        <v>212</v>
      </c>
      <c r="B25" s="8" t="s">
        <v>213</v>
      </c>
      <c r="C25" s="9" t="s">
        <v>214</v>
      </c>
      <c r="D25" s="8" t="s">
        <v>215</v>
      </c>
      <c r="E25" s="8"/>
    </row>
    <row r="26" spans="1:6" x14ac:dyDescent="0.25">
      <c r="A26" s="8" t="s">
        <v>216</v>
      </c>
      <c r="B26" s="8" t="s">
        <v>217</v>
      </c>
      <c r="C26" s="9" t="s">
        <v>218</v>
      </c>
      <c r="D26" s="8" t="s">
        <v>219</v>
      </c>
      <c r="E26" s="8" t="s">
        <v>170</v>
      </c>
      <c r="F26" s="11" t="s">
        <v>220</v>
      </c>
    </row>
    <row r="27" spans="1:6" x14ac:dyDescent="0.25">
      <c r="A27" s="8" t="s">
        <v>221</v>
      </c>
      <c r="B27" s="8" t="s">
        <v>222</v>
      </c>
      <c r="C27" s="9" t="s">
        <v>223</v>
      </c>
      <c r="D27" s="8" t="s">
        <v>224</v>
      </c>
      <c r="E27" s="8"/>
    </row>
    <row r="28" spans="1:6" x14ac:dyDescent="0.25">
      <c r="A28" s="8" t="s">
        <v>225</v>
      </c>
      <c r="B28" s="8" t="s">
        <v>226</v>
      </c>
      <c r="C28" s="9" t="s">
        <v>227</v>
      </c>
      <c r="D28" s="8" t="s">
        <v>228</v>
      </c>
      <c r="E28" s="8" t="s">
        <v>170</v>
      </c>
      <c r="F28" s="11" t="s">
        <v>220</v>
      </c>
    </row>
    <row r="29" spans="1:6" x14ac:dyDescent="0.25">
      <c r="A29" s="8" t="s">
        <v>229</v>
      </c>
      <c r="B29" s="8" t="s">
        <v>230</v>
      </c>
      <c r="C29" s="9" t="s">
        <v>231</v>
      </c>
      <c r="D29" s="8" t="s">
        <v>232</v>
      </c>
      <c r="E29" s="8"/>
    </row>
    <row r="30" spans="1:6" ht="30" x14ac:dyDescent="0.25">
      <c r="A30" s="10" t="s">
        <v>233</v>
      </c>
      <c r="B30" s="8" t="s">
        <v>234</v>
      </c>
      <c r="C30" s="9" t="s">
        <v>235</v>
      </c>
      <c r="D30" s="8" t="s">
        <v>236</v>
      </c>
      <c r="E30" s="8"/>
    </row>
    <row r="31" spans="1:6" x14ac:dyDescent="0.25">
      <c r="A31" s="8" t="s">
        <v>237</v>
      </c>
      <c r="B31" s="8" t="s">
        <v>238</v>
      </c>
      <c r="C31" s="9" t="s">
        <v>239</v>
      </c>
      <c r="D31" s="8" t="s">
        <v>240</v>
      </c>
      <c r="E31" s="8" t="s">
        <v>170</v>
      </c>
      <c r="F31" s="11" t="s">
        <v>220</v>
      </c>
    </row>
    <row r="32" spans="1:6" x14ac:dyDescent="0.25">
      <c r="A32" s="8" t="s">
        <v>241</v>
      </c>
      <c r="B32" s="8" t="s">
        <v>242</v>
      </c>
      <c r="C32" s="9" t="s">
        <v>243</v>
      </c>
      <c r="D32" s="8" t="s">
        <v>244</v>
      </c>
      <c r="E32" s="8"/>
    </row>
    <row r="33" spans="1:5" x14ac:dyDescent="0.25">
      <c r="A33" s="8" t="s">
        <v>245</v>
      </c>
      <c r="B33" s="8" t="s">
        <v>246</v>
      </c>
      <c r="C33" s="9" t="s">
        <v>247</v>
      </c>
      <c r="D33" s="8" t="s">
        <v>248</v>
      </c>
      <c r="E33" s="8"/>
    </row>
    <row r="34" spans="1:5" x14ac:dyDescent="0.25">
      <c r="A34" s="8" t="s">
        <v>249</v>
      </c>
      <c r="B34" s="8" t="s">
        <v>250</v>
      </c>
      <c r="C34" s="9" t="s">
        <v>251</v>
      </c>
      <c r="D34" s="8" t="s">
        <v>252</v>
      </c>
      <c r="E34" s="8"/>
    </row>
    <row r="35" spans="1:5" x14ac:dyDescent="0.25">
      <c r="A35" s="8" t="s">
        <v>253</v>
      </c>
      <c r="B35" s="8" t="s">
        <v>254</v>
      </c>
      <c r="C35" s="9" t="s">
        <v>255</v>
      </c>
      <c r="D35" s="8" t="s">
        <v>256</v>
      </c>
      <c r="E35" s="8"/>
    </row>
    <row r="36" spans="1:5" x14ac:dyDescent="0.25">
      <c r="A36" s="8" t="s">
        <v>257</v>
      </c>
      <c r="B36" s="8" t="s">
        <v>258</v>
      </c>
      <c r="C36" s="9" t="s">
        <v>259</v>
      </c>
      <c r="D36" s="8" t="s">
        <v>260</v>
      </c>
      <c r="E36" s="8"/>
    </row>
    <row r="37" spans="1:5" x14ac:dyDescent="0.25">
      <c r="A37" s="8" t="s">
        <v>261</v>
      </c>
      <c r="B37" s="8" t="s">
        <v>262</v>
      </c>
      <c r="C37" s="8"/>
      <c r="D37" s="8" t="s">
        <v>263</v>
      </c>
      <c r="E37" s="8"/>
    </row>
    <row r="38" spans="1:5" x14ac:dyDescent="0.25">
      <c r="A38" s="8" t="s">
        <v>264</v>
      </c>
      <c r="B38" s="8" t="s">
        <v>265</v>
      </c>
      <c r="C38" s="9" t="s">
        <v>266</v>
      </c>
      <c r="D38" s="8" t="s">
        <v>267</v>
      </c>
      <c r="E38" s="8"/>
    </row>
    <row r="39" spans="1:5" x14ac:dyDescent="0.25">
      <c r="A39" s="8" t="s">
        <v>268</v>
      </c>
      <c r="B39" s="8" t="s">
        <v>269</v>
      </c>
      <c r="C39" s="9" t="s">
        <v>270</v>
      </c>
      <c r="D39" s="8" t="s">
        <v>271</v>
      </c>
      <c r="E39" s="8"/>
    </row>
    <row r="40" spans="1:5" x14ac:dyDescent="0.25">
      <c r="A40" s="8" t="s">
        <v>272</v>
      </c>
      <c r="B40" s="8" t="s">
        <v>273</v>
      </c>
      <c r="C40" s="9" t="s">
        <v>274</v>
      </c>
      <c r="D40" s="8" t="s">
        <v>275</v>
      </c>
      <c r="E40" s="8" t="s">
        <v>170</v>
      </c>
    </row>
    <row r="41" spans="1:5" x14ac:dyDescent="0.25">
      <c r="A41" s="8" t="s">
        <v>276</v>
      </c>
      <c r="B41" s="8" t="s">
        <v>277</v>
      </c>
      <c r="C41" s="9" t="s">
        <v>278</v>
      </c>
      <c r="D41" s="8" t="s">
        <v>279</v>
      </c>
      <c r="E41" s="8"/>
    </row>
    <row r="42" spans="1:5" x14ac:dyDescent="0.25">
      <c r="A42" s="8" t="s">
        <v>280</v>
      </c>
      <c r="B42" s="8" t="s">
        <v>281</v>
      </c>
      <c r="C42" s="9" t="s">
        <v>282</v>
      </c>
      <c r="D42" s="8" t="s">
        <v>283</v>
      </c>
      <c r="E42" s="8"/>
    </row>
    <row r="43" spans="1:5" x14ac:dyDescent="0.25">
      <c r="A43" s="8" t="s">
        <v>284</v>
      </c>
      <c r="B43" s="8" t="s">
        <v>285</v>
      </c>
      <c r="C43" s="9" t="s">
        <v>286</v>
      </c>
      <c r="D43" s="8" t="s">
        <v>287</v>
      </c>
      <c r="E43" s="8"/>
    </row>
    <row r="44" spans="1:5" x14ac:dyDescent="0.25">
      <c r="A44" s="8" t="s">
        <v>288</v>
      </c>
      <c r="B44" s="8" t="s">
        <v>289</v>
      </c>
      <c r="C44" s="9" t="s">
        <v>290</v>
      </c>
      <c r="D44" s="8" t="s">
        <v>291</v>
      </c>
      <c r="E44" s="8" t="s">
        <v>175</v>
      </c>
    </row>
  </sheetData>
  <mergeCells count="3">
    <mergeCell ref="A11:A12"/>
    <mergeCell ref="B11:B12"/>
    <mergeCell ref="D11:D12"/>
  </mergeCells>
  <hyperlinks>
    <hyperlink ref="C2" r:id="rId1" xr:uid="{00000000-0004-0000-0600-000000000000}"/>
    <hyperlink ref="C3" r:id="rId2" xr:uid="{00000000-0004-0000-0600-000001000000}"/>
    <hyperlink ref="C4" r:id="rId3" xr:uid="{00000000-0004-0000-0600-000002000000}"/>
    <hyperlink ref="C5" r:id="rId4" xr:uid="{00000000-0004-0000-0600-000003000000}"/>
    <hyperlink ref="C6" r:id="rId5" xr:uid="{00000000-0004-0000-0600-000004000000}"/>
    <hyperlink ref="C7" r:id="rId6" xr:uid="{00000000-0004-0000-0600-000005000000}"/>
    <hyperlink ref="C8" r:id="rId7" xr:uid="{00000000-0004-0000-0600-000006000000}"/>
    <hyperlink ref="C9" r:id="rId8" xr:uid="{00000000-0004-0000-0600-000007000000}"/>
    <hyperlink ref="C10" r:id="rId9" xr:uid="{00000000-0004-0000-0600-000008000000}"/>
    <hyperlink ref="C11" r:id="rId10" xr:uid="{00000000-0004-0000-0600-000009000000}"/>
    <hyperlink ref="C12" r:id="rId11" xr:uid="{00000000-0004-0000-0600-00000A000000}"/>
    <hyperlink ref="C13" r:id="rId12" xr:uid="{00000000-0004-0000-0600-00000B000000}"/>
    <hyperlink ref="C14" r:id="rId13" xr:uid="{00000000-0004-0000-0600-00000C000000}"/>
    <hyperlink ref="C15" r:id="rId14" xr:uid="{00000000-0004-0000-0600-00000D000000}"/>
    <hyperlink ref="C16" r:id="rId15" xr:uid="{00000000-0004-0000-0600-00000E000000}"/>
    <hyperlink ref="C17" r:id="rId16" xr:uid="{00000000-0004-0000-0600-00000F000000}"/>
    <hyperlink ref="C18" r:id="rId17" xr:uid="{00000000-0004-0000-0600-000010000000}"/>
    <hyperlink ref="C19" r:id="rId18" xr:uid="{00000000-0004-0000-0600-000011000000}"/>
    <hyperlink ref="C20" r:id="rId19" xr:uid="{00000000-0004-0000-0600-000012000000}"/>
    <hyperlink ref="C21" r:id="rId20" xr:uid="{00000000-0004-0000-0600-000013000000}"/>
    <hyperlink ref="C22" r:id="rId21" xr:uid="{00000000-0004-0000-0600-000014000000}"/>
    <hyperlink ref="C23" r:id="rId22" xr:uid="{00000000-0004-0000-0600-000015000000}"/>
    <hyperlink ref="C24" r:id="rId23" xr:uid="{00000000-0004-0000-0600-000016000000}"/>
    <hyperlink ref="C25" r:id="rId24" xr:uid="{00000000-0004-0000-0600-000017000000}"/>
    <hyperlink ref="C26" r:id="rId25" xr:uid="{00000000-0004-0000-0600-000018000000}"/>
    <hyperlink ref="C27" r:id="rId26" xr:uid="{00000000-0004-0000-0600-000019000000}"/>
    <hyperlink ref="C28" r:id="rId27" xr:uid="{00000000-0004-0000-0600-00001A000000}"/>
    <hyperlink ref="C29" r:id="rId28" xr:uid="{00000000-0004-0000-0600-00001B000000}"/>
    <hyperlink ref="C30" r:id="rId29" xr:uid="{00000000-0004-0000-0600-00001C000000}"/>
    <hyperlink ref="C31" r:id="rId30" xr:uid="{00000000-0004-0000-0600-00001D000000}"/>
    <hyperlink ref="C32" r:id="rId31" xr:uid="{00000000-0004-0000-0600-00001E000000}"/>
    <hyperlink ref="C33" r:id="rId32" xr:uid="{00000000-0004-0000-0600-00001F000000}"/>
    <hyperlink ref="C34" r:id="rId33" xr:uid="{00000000-0004-0000-0600-000020000000}"/>
    <hyperlink ref="C35" r:id="rId34" xr:uid="{00000000-0004-0000-0600-000021000000}"/>
    <hyperlink ref="C36" r:id="rId35" xr:uid="{00000000-0004-0000-0600-000022000000}"/>
    <hyperlink ref="C38" r:id="rId36" xr:uid="{00000000-0004-0000-0600-000023000000}"/>
    <hyperlink ref="C39" r:id="rId37" xr:uid="{00000000-0004-0000-0600-000024000000}"/>
    <hyperlink ref="C40" r:id="rId38" xr:uid="{00000000-0004-0000-0600-000025000000}"/>
    <hyperlink ref="C41" r:id="rId39" xr:uid="{00000000-0004-0000-0600-000026000000}"/>
    <hyperlink ref="C42" r:id="rId40" xr:uid="{00000000-0004-0000-0600-000027000000}"/>
    <hyperlink ref="C43" r:id="rId41" xr:uid="{00000000-0004-0000-0600-000028000000}"/>
    <hyperlink ref="C44" r:id="rId42" xr:uid="{00000000-0004-0000-0600-000029000000}"/>
  </hyperlinks>
  <pageMargins left="0.7" right="0.7" top="0.75" bottom="0.75" header="0.3" footer="0.3"/>
  <pageSetup scale="90" orientation="landscape" r:id="rId4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421e4d31-b5cf-4980-aaea-4f4227a962c1" xsi:nil="true"/>
    <lcf76f155ced4ddcb4097134ff3c332f xmlns="11313e2c-b98a-4ede-9699-66782d074397">
      <Terms xmlns="http://schemas.microsoft.com/office/infopath/2007/PartnerControls"/>
    </lcf76f155ced4ddcb4097134ff3c332f>
    <SharedWithUsers xmlns="421e4d31-b5cf-4980-aaea-4f4227a962c1">
      <UserInfo>
        <DisplayName>GREGG  GORDON</DisplayName>
        <AccountId>371</AccountId>
        <AccountType/>
      </UserInfo>
      <UserInfo>
        <DisplayName>AISHAH  WILLIAMS</DisplayName>
        <AccountId>796</AccountId>
        <AccountType/>
      </UserInfo>
      <UserInfo>
        <DisplayName>EMILY  FAQUIN</DisplayName>
        <AccountId>794</AccountId>
        <AccountType/>
      </UserInfo>
      <UserInfo>
        <DisplayName>EMMA  FLOYD</DisplayName>
        <AccountId>793</AccountId>
        <AccountType/>
      </UserInfo>
      <UserInfo>
        <DisplayName>LEANN  EDWARDS</DisplayName>
        <AccountId>64</AccountId>
        <AccountType/>
      </UserInfo>
      <UserInfo>
        <DisplayName>ANTHONY M TERRELL</DisplayName>
        <AccountId>68</AccountId>
        <AccountType/>
      </UserInfo>
    </SharedWithUser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7CC926EB5F1E054FADEF9254A0EAA121" ma:contentTypeVersion="14" ma:contentTypeDescription="Create a new document." ma:contentTypeScope="" ma:versionID="c9a6debd28e7e7869a1e448b730d00ab">
  <xsd:schema xmlns:xsd="http://www.w3.org/2001/XMLSchema" xmlns:xs="http://www.w3.org/2001/XMLSchema" xmlns:p="http://schemas.microsoft.com/office/2006/metadata/properties" xmlns:ns2="421e4d31-b5cf-4980-aaea-4f4227a962c1" xmlns:ns3="11313e2c-b98a-4ede-9699-66782d074397" targetNamespace="http://schemas.microsoft.com/office/2006/metadata/properties" ma:root="true" ma:fieldsID="2cb996a3201f1208dc7b651cc3e1eb38" ns2:_="" ns3:_="">
    <xsd:import namespace="421e4d31-b5cf-4980-aaea-4f4227a962c1"/>
    <xsd:import namespace="11313e2c-b98a-4ede-9699-66782d074397"/>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lcf76f155ced4ddcb4097134ff3c332f" minOccurs="0"/>
                <xsd:element ref="ns2:TaxCatchAll" minOccurs="0"/>
                <xsd:element ref="ns3:MediaServiceOCR" minOccurs="0"/>
                <xsd:element ref="ns3:MediaServiceGenerationTime" minOccurs="0"/>
                <xsd:element ref="ns3:MediaServiceEventHashCode" minOccurs="0"/>
                <xsd:element ref="ns3:MediaServiceDateTaken" minOccurs="0"/>
                <xsd:element ref="ns3:MediaLengthInSeconds" minOccurs="0"/>
                <xsd:element ref="ns3:MediaServiceLocation"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21e4d31-b5cf-4980-aaea-4f4227a962c1"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3bbdd219-8537-43ac-b581-28d6d4177b7e}" ma:internalName="TaxCatchAll" ma:showField="CatchAllData" ma:web="421e4d31-b5cf-4980-aaea-4f4227a962c1">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11313e2c-b98a-4ede-9699-66782d074397"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686eeb93-ab87-4643-9fb0-ebc481b02dc0"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275F4E2-540B-4D1E-81A5-D1ED9B432543}">
  <ds:schemaRefs>
    <ds:schemaRef ds:uri="http://schemas.microsoft.com/sharepoint/v3/contenttype/forms"/>
  </ds:schemaRefs>
</ds:datastoreItem>
</file>

<file path=customXml/itemProps2.xml><?xml version="1.0" encoding="utf-8"?>
<ds:datastoreItem xmlns:ds="http://schemas.openxmlformats.org/officeDocument/2006/customXml" ds:itemID="{666C6A0D-0D4B-4402-B921-7C9AF3404EE8}">
  <ds:schemaRefs>
    <ds:schemaRef ds:uri="421e4d31-b5cf-4980-aaea-4f4227a962c1"/>
    <ds:schemaRef ds:uri="http://purl.org/dc/terms/"/>
    <ds:schemaRef ds:uri="http://schemas.microsoft.com/office/infopath/2007/PartnerControls"/>
    <ds:schemaRef ds:uri="http://schemas.microsoft.com/office/2006/documentManagement/types"/>
    <ds:schemaRef ds:uri="http://purl.org/dc/dcmitype/"/>
    <ds:schemaRef ds:uri="http://purl.org/dc/elements/1.1/"/>
    <ds:schemaRef ds:uri="http://schemas.microsoft.com/office/2006/metadata/properties"/>
    <ds:schemaRef ds:uri="http://schemas.openxmlformats.org/package/2006/metadata/core-properties"/>
    <ds:schemaRef ds:uri="11313e2c-b98a-4ede-9699-66782d074397"/>
    <ds:schemaRef ds:uri="http://www.w3.org/XML/1998/namespace"/>
  </ds:schemaRefs>
</ds:datastoreItem>
</file>

<file path=customXml/itemProps3.xml><?xml version="1.0" encoding="utf-8"?>
<ds:datastoreItem xmlns:ds="http://schemas.openxmlformats.org/officeDocument/2006/customXml" ds:itemID="{0C990742-8ED1-496F-8821-0D5742F9F50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21e4d31-b5cf-4980-aaea-4f4227a962c1"/>
    <ds:schemaRef ds:uri="11313e2c-b98a-4ede-9699-66782d07439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9</vt:i4>
      </vt:variant>
    </vt:vector>
  </HeadingPairs>
  <TitlesOfParts>
    <vt:vector size="15" baseType="lpstr">
      <vt:lpstr>Frozen-Servings</vt:lpstr>
      <vt:lpstr>Dry-Serv or each</vt:lpstr>
      <vt:lpstr>Dry-Case</vt:lpstr>
      <vt:lpstr>Refrigerated Serving </vt:lpstr>
      <vt:lpstr> Refrigerated Pound</vt:lpstr>
      <vt:lpstr>Vendor Contact Info</vt:lpstr>
      <vt:lpstr>' Refrigerated Pound'!Print_Area</vt:lpstr>
      <vt:lpstr>'Dry-Case'!Print_Area</vt:lpstr>
      <vt:lpstr>'Dry-Serv or each'!Print_Area</vt:lpstr>
      <vt:lpstr>'Frozen-Servings'!Print_Area</vt:lpstr>
      <vt:lpstr>'Refrigerated Serving '!Print_Area</vt:lpstr>
      <vt:lpstr>'Vendor Contact Info'!Print_Area</vt:lpstr>
      <vt:lpstr>'Dry-Case'!Print_Titles</vt:lpstr>
      <vt:lpstr>'Dry-Serv or each'!Print_Titles</vt:lpstr>
      <vt:lpstr>'Frozen-Servings'!Print_Titles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WILLIAMSMD</dc:creator>
  <cp:keywords/>
  <dc:description/>
  <cp:lastModifiedBy>AISHAH  WILLIAMS</cp:lastModifiedBy>
  <cp:revision/>
  <cp:lastPrinted>2022-11-21T16:36:33Z</cp:lastPrinted>
  <dcterms:created xsi:type="dcterms:W3CDTF">2014-04-21T20:38:30Z</dcterms:created>
  <dcterms:modified xsi:type="dcterms:W3CDTF">2022-12-01T21:57:00Z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0x0101007CC926EB5F1E054FADEF9254A0EAA121</vt:lpwstr>
  </property>
  <property fmtid="{D5CDD505-2E9C-101B-9397-08002B2CF9AE}" pid="3" name="MediaServiceImageTags">
    <vt:lpwstr/>
  </property>
</Properties>
</file>